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465" activeTab="0"/>
  </bookViews>
  <sheets>
    <sheet name="1 RAZREDI OPĆINSKO" sheetId="1" r:id="rId1"/>
    <sheet name="2 RAZREDI OPĆINSKO" sheetId="2" r:id="rId2"/>
    <sheet name="3 RAZREDI OPĆINSKO " sheetId="3" r:id="rId3"/>
    <sheet name="4 RAZREDI OPĆINSKO" sheetId="4" r:id="rId4"/>
  </sheets>
  <definedNames/>
  <calcPr fullCalcOnLoad="1"/>
</workbook>
</file>

<file path=xl/sharedStrings.xml><?xml version="1.0" encoding="utf-8"?>
<sst xmlns="http://schemas.openxmlformats.org/spreadsheetml/2006/main" count="500" uniqueCount="341">
  <si>
    <t>Prezime</t>
  </si>
  <si>
    <t xml:space="preserve">Ime </t>
  </si>
  <si>
    <t>R.B.</t>
  </si>
  <si>
    <t>Matea</t>
  </si>
  <si>
    <t>Mislav</t>
  </si>
  <si>
    <t>Buzov</t>
  </si>
  <si>
    <t>Andro</t>
  </si>
  <si>
    <t>Dino</t>
  </si>
  <si>
    <t>Danijel</t>
  </si>
  <si>
    <t>Zvonimir</t>
  </si>
  <si>
    <t>Kristijan</t>
  </si>
  <si>
    <t>Karlo</t>
  </si>
  <si>
    <t>Perkušić</t>
  </si>
  <si>
    <t>Mirić</t>
  </si>
  <si>
    <t>Laura</t>
  </si>
  <si>
    <t>Rosković</t>
  </si>
  <si>
    <t>Marija</t>
  </si>
  <si>
    <t>Pavić</t>
  </si>
  <si>
    <t>Japjec</t>
  </si>
  <si>
    <t>Ivana</t>
  </si>
  <si>
    <t>Mirna</t>
  </si>
  <si>
    <t>Kovačević</t>
  </si>
  <si>
    <t>Ana</t>
  </si>
  <si>
    <t>Ivan</t>
  </si>
  <si>
    <t>Petar</t>
  </si>
  <si>
    <t>Gojšić</t>
  </si>
  <si>
    <t>Lovro</t>
  </si>
  <si>
    <t>Lucija</t>
  </si>
  <si>
    <t>Šifra -broj</t>
  </si>
  <si>
    <t>Šifra riječ</t>
  </si>
  <si>
    <t>Ukupno</t>
  </si>
  <si>
    <t>JAPA</t>
  </si>
  <si>
    <t>VRS</t>
  </si>
  <si>
    <t>BUM</t>
  </si>
  <si>
    <t>1.RAZRED</t>
  </si>
  <si>
    <t>2.RAZRED</t>
  </si>
  <si>
    <t>3.RAZRED</t>
  </si>
  <si>
    <t>4.RAZRED</t>
  </si>
  <si>
    <t>Škoc</t>
  </si>
  <si>
    <t>Nikola</t>
  </si>
  <si>
    <t>Marinović</t>
  </si>
  <si>
    <t>ČOKOLADA</t>
  </si>
  <si>
    <t>CASIO</t>
  </si>
  <si>
    <t>IMO</t>
  </si>
  <si>
    <t>SUNCE</t>
  </si>
  <si>
    <t>LONDON</t>
  </si>
  <si>
    <t>KING</t>
  </si>
  <si>
    <t>NASH</t>
  </si>
  <si>
    <t>AZI</t>
  </si>
  <si>
    <t>Škola</t>
  </si>
  <si>
    <t>XI.gimnazija</t>
  </si>
  <si>
    <t>Mentor</t>
  </si>
  <si>
    <t>Ahmić</t>
  </si>
  <si>
    <t>Haris</t>
  </si>
  <si>
    <t>Islamska gim.</t>
  </si>
  <si>
    <t>Guzina</t>
  </si>
  <si>
    <t>Jasmin</t>
  </si>
  <si>
    <t>Jure</t>
  </si>
  <si>
    <t xml:space="preserve">Žmegač                      </t>
  </si>
  <si>
    <t xml:space="preserve">Luka </t>
  </si>
  <si>
    <t xml:space="preserve">Ivan </t>
  </si>
  <si>
    <t>Josip</t>
  </si>
  <si>
    <t xml:space="preserve">Begović                    </t>
  </si>
  <si>
    <t xml:space="preserve">Goran </t>
  </si>
  <si>
    <t>Andrija</t>
  </si>
  <si>
    <t>Augustin</t>
  </si>
  <si>
    <t>Guja</t>
  </si>
  <si>
    <t xml:space="preserve">Danijel </t>
  </si>
  <si>
    <t>Babić</t>
  </si>
  <si>
    <t xml:space="preserve">Dean </t>
  </si>
  <si>
    <t>Boris</t>
  </si>
  <si>
    <t>Tehnička škola R. Boškovića</t>
  </si>
  <si>
    <t>Bartolec</t>
  </si>
  <si>
    <t>Crvenković</t>
  </si>
  <si>
    <t xml:space="preserve"> Ivan </t>
  </si>
  <si>
    <t xml:space="preserve"> Dubravec </t>
  </si>
  <si>
    <t xml:space="preserve">Ante </t>
  </si>
  <si>
    <t>Nikšić</t>
  </si>
  <si>
    <t xml:space="preserve"> Duboš</t>
  </si>
  <si>
    <t xml:space="preserve"> Ivanjko</t>
  </si>
  <si>
    <t>Marin</t>
  </si>
  <si>
    <t>Martinek</t>
  </si>
  <si>
    <t>III.gimnazija</t>
  </si>
  <si>
    <t xml:space="preserve">Brundić </t>
  </si>
  <si>
    <t xml:space="preserve">Dodlek Baričević </t>
  </si>
  <si>
    <t xml:space="preserve"> Edi </t>
  </si>
  <si>
    <t>Pejak</t>
  </si>
  <si>
    <t>Marijo</t>
  </si>
  <si>
    <t>Tica</t>
  </si>
  <si>
    <t xml:space="preserve">Dinko </t>
  </si>
  <si>
    <t>Geodetska tehnička škola</t>
  </si>
  <si>
    <t>Vrbanas</t>
  </si>
  <si>
    <t>Lana</t>
  </si>
  <si>
    <t xml:space="preserve">Primc  </t>
  </si>
  <si>
    <t xml:space="preserve">Sara </t>
  </si>
  <si>
    <t>IV.gimnazija</t>
  </si>
  <si>
    <t xml:space="preserve">Stančić    </t>
  </si>
  <si>
    <t>XIII.gimnazija</t>
  </si>
  <si>
    <t>Cvitko</t>
  </si>
  <si>
    <t xml:space="preserve">Igor </t>
  </si>
  <si>
    <t>Graditeljska škola</t>
  </si>
  <si>
    <t xml:space="preserve">Žitko </t>
  </si>
  <si>
    <t xml:space="preserve">Maja </t>
  </si>
  <si>
    <t>Čuljak</t>
  </si>
  <si>
    <t xml:space="preserve">Marinko </t>
  </si>
  <si>
    <t>Antunović</t>
  </si>
  <si>
    <t xml:space="preserve">Katarina </t>
  </si>
  <si>
    <t>Kelava</t>
  </si>
  <si>
    <t xml:space="preserve">Marko </t>
  </si>
  <si>
    <t>Ivankić</t>
  </si>
  <si>
    <t xml:space="preserve">Dijana </t>
  </si>
  <si>
    <t>I.gimnazija</t>
  </si>
  <si>
    <t>Kučanda</t>
  </si>
  <si>
    <t xml:space="preserve"> Kristina </t>
  </si>
  <si>
    <t>Maričić</t>
  </si>
  <si>
    <t>Šalković</t>
  </si>
  <si>
    <t>Vukotić</t>
  </si>
  <si>
    <t xml:space="preserve">Dorian </t>
  </si>
  <si>
    <t>Prirodoslovna škola V. Preloga</t>
  </si>
  <si>
    <t>Jukić</t>
  </si>
  <si>
    <t>Mia</t>
  </si>
  <si>
    <t>Žubrinić</t>
  </si>
  <si>
    <t xml:space="preserve">Bošnjak </t>
  </si>
  <si>
    <t>LOTUS</t>
  </si>
  <si>
    <t>VESNA KUS</t>
  </si>
  <si>
    <t>STIPE</t>
  </si>
  <si>
    <t>SALIH HADŽISMAJLOVIĆ</t>
  </si>
  <si>
    <t>ŽOHAR</t>
  </si>
  <si>
    <t>JEDAN</t>
  </si>
  <si>
    <t>MARIJANA KRNIĆ</t>
  </si>
  <si>
    <t>WOLLAFF</t>
  </si>
  <si>
    <t>HARRIER</t>
  </si>
  <si>
    <t>OLGA ZENKO</t>
  </si>
  <si>
    <t>00069</t>
  </si>
  <si>
    <t>SIBER</t>
  </si>
  <si>
    <t>23322</t>
  </si>
  <si>
    <t>SHEET</t>
  </si>
  <si>
    <t>SNJEŽANA KUNŠTEK</t>
  </si>
  <si>
    <t>66766</t>
  </si>
  <si>
    <t>DINAMO</t>
  </si>
  <si>
    <t>54321</t>
  </si>
  <si>
    <t>FAUST</t>
  </si>
  <si>
    <t>77777</t>
  </si>
  <si>
    <t>MANUTO</t>
  </si>
  <si>
    <t>BILJANA MIRKOVIĆ</t>
  </si>
  <si>
    <t>12345</t>
  </si>
  <si>
    <t>VELJAČA</t>
  </si>
  <si>
    <t>SANDRA ČURKOVIĆ</t>
  </si>
  <si>
    <t>48992</t>
  </si>
  <si>
    <t>BATISTA</t>
  </si>
  <si>
    <t>00030</t>
  </si>
  <si>
    <t>PAPIGA</t>
  </si>
  <si>
    <t>15011</t>
  </si>
  <si>
    <t>DMC</t>
  </si>
  <si>
    <t>15031</t>
  </si>
  <si>
    <t>REAL</t>
  </si>
  <si>
    <t>22322</t>
  </si>
  <si>
    <t>BABURA</t>
  </si>
  <si>
    <t>DUNJA BARIĆ</t>
  </si>
  <si>
    <t>42201</t>
  </si>
  <si>
    <t>FILA</t>
  </si>
  <si>
    <t>19991</t>
  </si>
  <si>
    <t>RIJEČ</t>
  </si>
  <si>
    <t>22194</t>
  </si>
  <si>
    <t>DELIJA</t>
  </si>
  <si>
    <t>66500</t>
  </si>
  <si>
    <t>KOPLJE</t>
  </si>
  <si>
    <t>17619</t>
  </si>
  <si>
    <t>CRVENI</t>
  </si>
  <si>
    <t>TOMY</t>
  </si>
  <si>
    <t>VLATKA ARHANIĆ</t>
  </si>
  <si>
    <t>12069</t>
  </si>
  <si>
    <t>13991</t>
  </si>
  <si>
    <t>LATVI</t>
  </si>
  <si>
    <t>22129</t>
  </si>
  <si>
    <t>NEMATENEMA</t>
  </si>
  <si>
    <t>ELIZABETA ŽIVČIĆ</t>
  </si>
  <si>
    <t>91293</t>
  </si>
  <si>
    <t>CIBONA</t>
  </si>
  <si>
    <t>DODY</t>
  </si>
  <si>
    <t>38490</t>
  </si>
  <si>
    <t>JAGODA KRAJINA</t>
  </si>
  <si>
    <t>20002</t>
  </si>
  <si>
    <t>ŽABA</t>
  </si>
  <si>
    <t>00070</t>
  </si>
  <si>
    <t>VARAM</t>
  </si>
  <si>
    <t>00007</t>
  </si>
  <si>
    <t>MIMICA</t>
  </si>
  <si>
    <t>NIKOLA ŠUKUNDA</t>
  </si>
  <si>
    <t>11295</t>
  </si>
  <si>
    <t>SVAŠTA</t>
  </si>
  <si>
    <t>07070</t>
  </si>
  <si>
    <t>LEEMY</t>
  </si>
  <si>
    <t>BLAŽENKA ŽIGOVIĆ</t>
  </si>
  <si>
    <t>27362</t>
  </si>
  <si>
    <t>TRI</t>
  </si>
  <si>
    <t>IVANA JOVIĆ</t>
  </si>
  <si>
    <t>00225</t>
  </si>
  <si>
    <t>BOLEK</t>
  </si>
  <si>
    <t>25109</t>
  </si>
  <si>
    <t>ŠVABA</t>
  </si>
  <si>
    <t>16394</t>
  </si>
  <si>
    <t>DARIJA ŠEVELJEVIĆ</t>
  </si>
  <si>
    <t>09060</t>
  </si>
  <si>
    <t>PROLJEĆE</t>
  </si>
  <si>
    <t>MIRJANA ILIJIĆ</t>
  </si>
  <si>
    <t>19937</t>
  </si>
  <si>
    <t>KAJ</t>
  </si>
  <si>
    <t>MILENA ŠUJANSKY</t>
  </si>
  <si>
    <t>65656</t>
  </si>
  <si>
    <t>LEDZEPP</t>
  </si>
  <si>
    <t>Poljanac</t>
  </si>
  <si>
    <t>Kolinger</t>
  </si>
  <si>
    <t>Spasić</t>
  </si>
  <si>
    <t>Crnković</t>
  </si>
  <si>
    <t>Čehulić</t>
  </si>
  <si>
    <t>Kosanović</t>
  </si>
  <si>
    <t>41993</t>
  </si>
  <si>
    <t>EDUCO</t>
  </si>
  <si>
    <t>89088</t>
  </si>
  <si>
    <t>CAR</t>
  </si>
  <si>
    <t>SNJEŽANA ŠIŠIĆ</t>
  </si>
  <si>
    <t>11223</t>
  </si>
  <si>
    <t>VIDME</t>
  </si>
  <si>
    <t>55555</t>
  </si>
  <si>
    <t>11111</t>
  </si>
  <si>
    <t>KUNJIČIČIĆ</t>
  </si>
  <si>
    <t>55351</t>
  </si>
  <si>
    <t>PENKALA</t>
  </si>
  <si>
    <t>ŽELJKA PLEŠE</t>
  </si>
  <si>
    <t>02004</t>
  </si>
  <si>
    <t>00022</t>
  </si>
  <si>
    <t>GANGES</t>
  </si>
  <si>
    <t>98199</t>
  </si>
  <si>
    <t>SNIFFY</t>
  </si>
  <si>
    <t>SIJALICA</t>
  </si>
  <si>
    <t>18241</t>
  </si>
  <si>
    <t>KLEPTALO</t>
  </si>
  <si>
    <t>77377</t>
  </si>
  <si>
    <t>PUNEŠTRA</t>
  </si>
  <si>
    <t>71828</t>
  </si>
  <si>
    <t>EPOHA</t>
  </si>
  <si>
    <t>98765</t>
  </si>
  <si>
    <t>LUMAR</t>
  </si>
  <si>
    <t>66666</t>
  </si>
  <si>
    <t>ČAKNORIS</t>
  </si>
  <si>
    <t>ANJA</t>
  </si>
  <si>
    <t>15991</t>
  </si>
  <si>
    <t>ŠTEFAN</t>
  </si>
  <si>
    <t>27866</t>
  </si>
  <si>
    <t>BRANKICA SOLDO</t>
  </si>
  <si>
    <t>24493</t>
  </si>
  <si>
    <t>ARBOK</t>
  </si>
  <si>
    <t>23102</t>
  </si>
  <si>
    <t>ICE</t>
  </si>
  <si>
    <t>10101</t>
  </si>
  <si>
    <t>EQUES</t>
  </si>
  <si>
    <t>STAR</t>
  </si>
  <si>
    <t>02345</t>
  </si>
  <si>
    <t>BANANA</t>
  </si>
  <si>
    <t xml:space="preserve">Čirjak                       </t>
  </si>
  <si>
    <t>00000</t>
  </si>
  <si>
    <t>NIŠTA</t>
  </si>
  <si>
    <t>03039</t>
  </si>
  <si>
    <t>SNUPI</t>
  </si>
  <si>
    <t>27074</t>
  </si>
  <si>
    <t>TOČKICA</t>
  </si>
  <si>
    <t>02494</t>
  </si>
  <si>
    <t>72741</t>
  </si>
  <si>
    <t>28494</t>
  </si>
  <si>
    <t>77991</t>
  </si>
  <si>
    <t>REX</t>
  </si>
  <si>
    <t xml:space="preserve">Alerić                     </t>
  </si>
  <si>
    <t>36914</t>
  </si>
  <si>
    <t>VJERA</t>
  </si>
  <si>
    <t>ŠALJIVDŽIJA</t>
  </si>
  <si>
    <t>JASNA VULIĆ</t>
  </si>
  <si>
    <t>37837</t>
  </si>
  <si>
    <t>LUMEN</t>
  </si>
  <si>
    <t>00005</t>
  </si>
  <si>
    <t>HERMIONA</t>
  </si>
  <si>
    <t>96210</t>
  </si>
  <si>
    <t>55545</t>
  </si>
  <si>
    <t>RUKOMET</t>
  </si>
  <si>
    <t>26592</t>
  </si>
  <si>
    <t>BRANKICA</t>
  </si>
  <si>
    <t>10193</t>
  </si>
  <si>
    <t>ŠIFRA</t>
  </si>
  <si>
    <t>JABUKA</t>
  </si>
  <si>
    <t>NEŠTO</t>
  </si>
  <si>
    <t>MIRNA ŠAŠIĆ-SMOJVER</t>
  </si>
  <si>
    <t>LINO</t>
  </si>
  <si>
    <t>75560</t>
  </si>
  <si>
    <t>20489</t>
  </si>
  <si>
    <t>ŠTULIĆ</t>
  </si>
  <si>
    <t>14142</t>
  </si>
  <si>
    <t>SAFET</t>
  </si>
  <si>
    <t>53322</t>
  </si>
  <si>
    <t>KONDENZATOR</t>
  </si>
  <si>
    <t>ZAPAD</t>
  </si>
  <si>
    <t>51194</t>
  </si>
  <si>
    <t xml:space="preserve">Mišerić  </t>
  </si>
  <si>
    <t>32167</t>
  </si>
  <si>
    <t>PEPSY</t>
  </si>
  <si>
    <t xml:space="preserve">Fabijanić              </t>
  </si>
  <si>
    <t>JOSIPA VULIĆ</t>
  </si>
  <si>
    <t>DUBA</t>
  </si>
  <si>
    <t>MALICHIRO</t>
  </si>
  <si>
    <t>AGNEZA SETZ</t>
  </si>
  <si>
    <t>19283</t>
  </si>
  <si>
    <t>MATKA</t>
  </si>
  <si>
    <t>25254</t>
  </si>
  <si>
    <t>JAJE</t>
  </si>
  <si>
    <t>71257</t>
  </si>
  <si>
    <t>CRISIS</t>
  </si>
  <si>
    <t>77713</t>
  </si>
  <si>
    <t>TESLA</t>
  </si>
  <si>
    <t>10107</t>
  </si>
  <si>
    <t>ZERO</t>
  </si>
  <si>
    <t>33221</t>
  </si>
  <si>
    <t>OSLIĆ</t>
  </si>
  <si>
    <t>AUTOBUS</t>
  </si>
  <si>
    <t>Šantorić</t>
  </si>
  <si>
    <t>34755</t>
  </si>
  <si>
    <t>CEZAR</t>
  </si>
  <si>
    <t>01999</t>
  </si>
  <si>
    <t>PRINCE</t>
  </si>
  <si>
    <t>ROTRING</t>
  </si>
  <si>
    <t>AAA</t>
  </si>
  <si>
    <t>D.D.</t>
  </si>
  <si>
    <t>11129</t>
  </si>
  <si>
    <t>CETA</t>
  </si>
  <si>
    <t>Zad.1</t>
  </si>
  <si>
    <t>Zad.2</t>
  </si>
  <si>
    <t>Zad.3</t>
  </si>
  <si>
    <t>Zad.4</t>
  </si>
  <si>
    <t>Zad.5</t>
  </si>
  <si>
    <t>Zad.6</t>
  </si>
  <si>
    <t>Zad.7</t>
  </si>
  <si>
    <t>Zad.8</t>
  </si>
  <si>
    <t>JAGODA KRAJINA, 
BILJANA MIRKOVIĆ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</si>
</sst>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7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11.00390625" style="0" customWidth="1"/>
    <col min="3" max="3" width="8.57421875" style="16" bestFit="1" customWidth="1"/>
    <col min="4" max="4" width="19.57421875" style="15" bestFit="1" customWidth="1"/>
    <col min="5" max="5" width="20.00390625" style="15" bestFit="1" customWidth="1"/>
    <col min="6" max="6" width="8.140625" style="16" customWidth="1"/>
    <col min="7" max="7" width="12.140625" style="16" bestFit="1" customWidth="1"/>
    <col min="8" max="15" width="5.140625" style="0" bestFit="1" customWidth="1"/>
    <col min="16" max="16" width="7.00390625" style="19" bestFit="1" customWidth="1"/>
  </cols>
  <sheetData>
    <row r="1" spans="1:16" ht="23.2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14" t="s">
        <v>2</v>
      </c>
      <c r="B2" s="32" t="s">
        <v>0</v>
      </c>
      <c r="C2" s="33" t="s">
        <v>1</v>
      </c>
      <c r="D2" s="34" t="s">
        <v>49</v>
      </c>
      <c r="E2" s="34" t="s">
        <v>51</v>
      </c>
      <c r="F2" s="35" t="s">
        <v>28</v>
      </c>
      <c r="G2" s="36" t="s">
        <v>29</v>
      </c>
      <c r="H2" s="36" t="s">
        <v>332</v>
      </c>
      <c r="I2" s="36" t="s">
        <v>333</v>
      </c>
      <c r="J2" s="36" t="s">
        <v>334</v>
      </c>
      <c r="K2" s="36" t="s">
        <v>335</v>
      </c>
      <c r="L2" s="36" t="s">
        <v>336</v>
      </c>
      <c r="M2" s="36" t="s">
        <v>337</v>
      </c>
      <c r="N2" s="36" t="s">
        <v>338</v>
      </c>
      <c r="O2" s="36" t="s">
        <v>339</v>
      </c>
      <c r="P2" s="37" t="s">
        <v>30</v>
      </c>
    </row>
    <row r="3" spans="1:16" ht="12.75">
      <c r="A3" s="38">
        <v>1</v>
      </c>
      <c r="B3" s="4" t="s">
        <v>101</v>
      </c>
      <c r="C3" s="14" t="s">
        <v>102</v>
      </c>
      <c r="D3" s="10" t="s">
        <v>111</v>
      </c>
      <c r="E3" s="10" t="s">
        <v>124</v>
      </c>
      <c r="F3" s="12" t="s">
        <v>224</v>
      </c>
      <c r="G3" s="7" t="s">
        <v>280</v>
      </c>
      <c r="H3" s="1">
        <v>4</v>
      </c>
      <c r="I3" s="1">
        <v>4</v>
      </c>
      <c r="J3" s="1">
        <v>4</v>
      </c>
      <c r="K3" s="1">
        <v>4</v>
      </c>
      <c r="L3" s="1">
        <v>4</v>
      </c>
      <c r="M3" s="1">
        <v>10</v>
      </c>
      <c r="N3" s="1">
        <v>8</v>
      </c>
      <c r="O3" s="1">
        <v>10</v>
      </c>
      <c r="P3" s="18">
        <f aca="true" t="shared" si="0" ref="P3:P37">SUM(H3:O3)</f>
        <v>48</v>
      </c>
    </row>
    <row r="4" spans="1:16" ht="12.75">
      <c r="A4" s="38">
        <v>2</v>
      </c>
      <c r="B4" s="1" t="s">
        <v>52</v>
      </c>
      <c r="C4" s="14" t="s">
        <v>53</v>
      </c>
      <c r="D4" s="10" t="s">
        <v>54</v>
      </c>
      <c r="E4" s="10" t="s">
        <v>126</v>
      </c>
      <c r="F4" s="12">
        <v>23049</v>
      </c>
      <c r="G4" s="7" t="s">
        <v>128</v>
      </c>
      <c r="H4" s="1">
        <v>4</v>
      </c>
      <c r="I4" s="1">
        <v>3</v>
      </c>
      <c r="J4" s="1">
        <v>0</v>
      </c>
      <c r="K4" s="1">
        <v>4</v>
      </c>
      <c r="L4" s="1">
        <v>1</v>
      </c>
      <c r="M4" s="1">
        <v>10</v>
      </c>
      <c r="N4" s="1">
        <v>6</v>
      </c>
      <c r="O4" s="1">
        <v>10</v>
      </c>
      <c r="P4" s="18">
        <f t="shared" si="0"/>
        <v>38</v>
      </c>
    </row>
    <row r="5" spans="1:16" ht="12.75">
      <c r="A5" s="38">
        <v>3</v>
      </c>
      <c r="B5" s="1" t="s">
        <v>40</v>
      </c>
      <c r="C5" s="14" t="s">
        <v>27</v>
      </c>
      <c r="D5" s="10" t="s">
        <v>50</v>
      </c>
      <c r="E5" s="10" t="s">
        <v>170</v>
      </c>
      <c r="F5" s="12" t="s">
        <v>145</v>
      </c>
      <c r="G5" s="7" t="s">
        <v>257</v>
      </c>
      <c r="H5" s="1">
        <v>2</v>
      </c>
      <c r="I5" s="1">
        <v>4</v>
      </c>
      <c r="J5" s="1">
        <v>4</v>
      </c>
      <c r="K5" s="1">
        <v>0</v>
      </c>
      <c r="L5" s="1">
        <v>4</v>
      </c>
      <c r="M5" s="1">
        <v>10</v>
      </c>
      <c r="N5" s="1">
        <v>0</v>
      </c>
      <c r="O5" s="1">
        <v>10</v>
      </c>
      <c r="P5" s="18">
        <f t="shared" si="0"/>
        <v>34</v>
      </c>
    </row>
    <row r="6" spans="1:16" ht="12.75">
      <c r="A6" s="38">
        <v>4</v>
      </c>
      <c r="B6" s="4" t="s">
        <v>301</v>
      </c>
      <c r="C6" s="14" t="s">
        <v>4</v>
      </c>
      <c r="D6" s="10" t="s">
        <v>71</v>
      </c>
      <c r="E6" s="10" t="s">
        <v>276</v>
      </c>
      <c r="F6" s="12" t="s">
        <v>302</v>
      </c>
      <c r="G6" s="7" t="s">
        <v>303</v>
      </c>
      <c r="H6" s="1">
        <v>4</v>
      </c>
      <c r="I6" s="1">
        <v>4</v>
      </c>
      <c r="J6" s="1">
        <v>4</v>
      </c>
      <c r="K6" s="1">
        <v>0</v>
      </c>
      <c r="L6" s="1">
        <v>0</v>
      </c>
      <c r="M6" s="1">
        <v>10</v>
      </c>
      <c r="N6" s="1">
        <v>0</v>
      </c>
      <c r="O6" s="1">
        <v>10</v>
      </c>
      <c r="P6" s="18">
        <f t="shared" si="0"/>
        <v>32</v>
      </c>
    </row>
    <row r="7" spans="1:16" ht="12.75">
      <c r="A7" s="38">
        <v>5</v>
      </c>
      <c r="B7" s="4" t="s">
        <v>103</v>
      </c>
      <c r="C7" s="14" t="s">
        <v>104</v>
      </c>
      <c r="D7" s="10" t="s">
        <v>111</v>
      </c>
      <c r="E7" s="10" t="s">
        <v>188</v>
      </c>
      <c r="F7" s="12" t="s">
        <v>189</v>
      </c>
      <c r="G7" s="7" t="s">
        <v>190</v>
      </c>
      <c r="H7" s="1">
        <v>2</v>
      </c>
      <c r="I7" s="1">
        <v>4</v>
      </c>
      <c r="J7" s="1">
        <v>4</v>
      </c>
      <c r="K7" s="1">
        <v>0</v>
      </c>
      <c r="L7" s="1">
        <v>0</v>
      </c>
      <c r="M7" s="1">
        <v>10</v>
      </c>
      <c r="N7" s="1">
        <v>2</v>
      </c>
      <c r="O7" s="1">
        <v>5</v>
      </c>
      <c r="P7" s="18">
        <f t="shared" si="0"/>
        <v>27</v>
      </c>
    </row>
    <row r="8" spans="1:16" ht="12.75">
      <c r="A8" s="38">
        <v>6</v>
      </c>
      <c r="B8" s="4" t="s">
        <v>105</v>
      </c>
      <c r="C8" s="14" t="s">
        <v>106</v>
      </c>
      <c r="D8" s="10" t="s">
        <v>111</v>
      </c>
      <c r="E8" s="10" t="s">
        <v>124</v>
      </c>
      <c r="F8" s="12">
        <v>24494</v>
      </c>
      <c r="G8" s="7" t="s">
        <v>125</v>
      </c>
      <c r="H8" s="1">
        <v>2</v>
      </c>
      <c r="I8" s="1">
        <v>4</v>
      </c>
      <c r="J8" s="1">
        <v>4</v>
      </c>
      <c r="K8" s="1">
        <v>0</v>
      </c>
      <c r="L8" s="1">
        <v>4</v>
      </c>
      <c r="M8" s="1">
        <v>10</v>
      </c>
      <c r="N8" s="1">
        <v>0</v>
      </c>
      <c r="O8" s="1">
        <v>3</v>
      </c>
      <c r="P8" s="18">
        <f t="shared" si="0"/>
        <v>27</v>
      </c>
    </row>
    <row r="9" spans="1:16" ht="12.75">
      <c r="A9" s="38">
        <v>7</v>
      </c>
      <c r="B9" s="4" t="s">
        <v>62</v>
      </c>
      <c r="C9" s="14" t="s">
        <v>63</v>
      </c>
      <c r="D9" s="10" t="s">
        <v>71</v>
      </c>
      <c r="E9" s="10" t="s">
        <v>129</v>
      </c>
      <c r="F9" s="12">
        <v>12521</v>
      </c>
      <c r="G9" s="7" t="s">
        <v>131</v>
      </c>
      <c r="H9" s="1">
        <v>4</v>
      </c>
      <c r="I9" s="1">
        <v>4</v>
      </c>
      <c r="J9" s="1">
        <v>4</v>
      </c>
      <c r="K9" s="1">
        <v>0</v>
      </c>
      <c r="L9" s="1">
        <v>4</v>
      </c>
      <c r="M9" s="1">
        <v>10</v>
      </c>
      <c r="N9" s="1">
        <v>0</v>
      </c>
      <c r="O9" s="1">
        <v>0</v>
      </c>
      <c r="P9" s="18">
        <f t="shared" si="0"/>
        <v>26</v>
      </c>
    </row>
    <row r="10" spans="1:16" ht="12.75">
      <c r="A10" s="38">
        <v>8</v>
      </c>
      <c r="B10" s="4" t="s">
        <v>260</v>
      </c>
      <c r="C10" s="14" t="s">
        <v>57</v>
      </c>
      <c r="D10" s="10" t="s">
        <v>71</v>
      </c>
      <c r="E10" s="10" t="s">
        <v>129</v>
      </c>
      <c r="F10" s="12" t="s">
        <v>261</v>
      </c>
      <c r="G10" s="7" t="s">
        <v>307</v>
      </c>
      <c r="H10" s="1">
        <v>4</v>
      </c>
      <c r="I10" s="1">
        <v>4</v>
      </c>
      <c r="J10" s="1">
        <v>4</v>
      </c>
      <c r="K10" s="1">
        <v>1</v>
      </c>
      <c r="L10" s="1">
        <v>0</v>
      </c>
      <c r="M10" s="1">
        <v>10</v>
      </c>
      <c r="N10" s="1">
        <v>0</v>
      </c>
      <c r="O10" s="1">
        <v>2</v>
      </c>
      <c r="P10" s="18">
        <f t="shared" si="0"/>
        <v>25</v>
      </c>
    </row>
    <row r="11" spans="1:16" ht="12.75">
      <c r="A11" s="38">
        <v>9</v>
      </c>
      <c r="B11" s="4" t="s">
        <v>304</v>
      </c>
      <c r="C11" s="14" t="s">
        <v>10</v>
      </c>
      <c r="D11" s="10" t="s">
        <v>71</v>
      </c>
      <c r="E11" s="10" t="s">
        <v>276</v>
      </c>
      <c r="F11" s="12" t="s">
        <v>297</v>
      </c>
      <c r="G11" s="7" t="s">
        <v>298</v>
      </c>
      <c r="H11" s="1">
        <v>4</v>
      </c>
      <c r="I11" s="1">
        <v>2</v>
      </c>
      <c r="J11" s="1">
        <v>0</v>
      </c>
      <c r="K11" s="1">
        <v>0</v>
      </c>
      <c r="L11" s="1">
        <v>0</v>
      </c>
      <c r="M11" s="1">
        <v>10</v>
      </c>
      <c r="N11" s="1">
        <v>0</v>
      </c>
      <c r="O11" s="1">
        <v>9</v>
      </c>
      <c r="P11" s="18">
        <f t="shared" si="0"/>
        <v>25</v>
      </c>
    </row>
    <row r="12" spans="1:16" ht="12.75">
      <c r="A12" s="38">
        <v>10</v>
      </c>
      <c r="B12" s="4" t="s">
        <v>109</v>
      </c>
      <c r="C12" s="14" t="s">
        <v>110</v>
      </c>
      <c r="D12" s="10" t="s">
        <v>111</v>
      </c>
      <c r="E12" s="10" t="s">
        <v>196</v>
      </c>
      <c r="F12" s="12" t="s">
        <v>197</v>
      </c>
      <c r="G12" s="7" t="s">
        <v>198</v>
      </c>
      <c r="H12" s="1">
        <v>4</v>
      </c>
      <c r="I12" s="1">
        <v>4</v>
      </c>
      <c r="J12" s="1">
        <v>4</v>
      </c>
      <c r="K12" s="1">
        <v>0</v>
      </c>
      <c r="L12" s="1">
        <v>2</v>
      </c>
      <c r="M12" s="1">
        <v>10</v>
      </c>
      <c r="N12" s="1">
        <v>0</v>
      </c>
      <c r="O12" s="1">
        <v>0</v>
      </c>
      <c r="P12" s="18">
        <f t="shared" si="0"/>
        <v>24</v>
      </c>
    </row>
    <row r="13" spans="1:16" ht="12.75">
      <c r="A13" s="38">
        <v>11</v>
      </c>
      <c r="B13" s="4" t="s">
        <v>116</v>
      </c>
      <c r="C13" s="14" t="s">
        <v>117</v>
      </c>
      <c r="D13" s="10" t="s">
        <v>118</v>
      </c>
      <c r="E13" s="10" t="s">
        <v>132</v>
      </c>
      <c r="F13" s="12" t="s">
        <v>145</v>
      </c>
      <c r="G13" s="7" t="s">
        <v>275</v>
      </c>
      <c r="H13" s="1">
        <v>1</v>
      </c>
      <c r="I13" s="1">
        <v>4</v>
      </c>
      <c r="J13" s="1">
        <v>4</v>
      </c>
      <c r="K13" s="1">
        <v>0</v>
      </c>
      <c r="L13" s="1">
        <v>0</v>
      </c>
      <c r="M13" s="1">
        <v>10</v>
      </c>
      <c r="N13" s="1">
        <v>0</v>
      </c>
      <c r="O13" s="1">
        <v>5</v>
      </c>
      <c r="P13" s="18">
        <f t="shared" si="0"/>
        <v>24</v>
      </c>
    </row>
    <row r="14" spans="1:16" ht="12.75">
      <c r="A14" s="38">
        <v>12</v>
      </c>
      <c r="B14" s="4" t="s">
        <v>107</v>
      </c>
      <c r="C14" s="14" t="s">
        <v>108</v>
      </c>
      <c r="D14" s="10" t="s">
        <v>111</v>
      </c>
      <c r="E14" s="10" t="s">
        <v>124</v>
      </c>
      <c r="F14" s="12" t="s">
        <v>261</v>
      </c>
      <c r="G14" s="7" t="s">
        <v>262</v>
      </c>
      <c r="H14" s="1">
        <v>2</v>
      </c>
      <c r="I14" s="1">
        <v>2</v>
      </c>
      <c r="J14" s="1">
        <v>4</v>
      </c>
      <c r="K14" s="1">
        <v>0</v>
      </c>
      <c r="L14" s="1">
        <v>4</v>
      </c>
      <c r="M14" s="1">
        <v>10</v>
      </c>
      <c r="N14" s="1">
        <v>0</v>
      </c>
      <c r="O14" s="1">
        <v>0</v>
      </c>
      <c r="P14" s="18">
        <f t="shared" si="0"/>
        <v>22</v>
      </c>
    </row>
    <row r="15" spans="1:16" ht="12.75">
      <c r="A15" s="38">
        <v>13</v>
      </c>
      <c r="B15" s="4" t="s">
        <v>272</v>
      </c>
      <c r="C15" s="14" t="s">
        <v>64</v>
      </c>
      <c r="D15" s="10" t="s">
        <v>71</v>
      </c>
      <c r="E15" s="10" t="s">
        <v>305</v>
      </c>
      <c r="F15" s="12" t="s">
        <v>140</v>
      </c>
      <c r="G15" s="7" t="s">
        <v>306</v>
      </c>
      <c r="H15" s="1">
        <v>2</v>
      </c>
      <c r="I15" s="1">
        <v>4</v>
      </c>
      <c r="J15" s="1">
        <v>4</v>
      </c>
      <c r="K15" s="1">
        <v>0</v>
      </c>
      <c r="L15" s="1">
        <v>0</v>
      </c>
      <c r="M15" s="1">
        <v>10</v>
      </c>
      <c r="N15" s="1">
        <v>0</v>
      </c>
      <c r="O15" s="1">
        <v>0</v>
      </c>
      <c r="P15" s="18">
        <f t="shared" si="0"/>
        <v>20</v>
      </c>
    </row>
    <row r="16" spans="1:16" ht="12.75">
      <c r="A16" s="38">
        <v>14</v>
      </c>
      <c r="B16" s="4" t="s">
        <v>98</v>
      </c>
      <c r="C16" s="14" t="s">
        <v>99</v>
      </c>
      <c r="D16" s="10" t="s">
        <v>100</v>
      </c>
      <c r="E16" s="10" t="s">
        <v>193</v>
      </c>
      <c r="F16" s="12" t="s">
        <v>194</v>
      </c>
      <c r="G16" s="7" t="s">
        <v>195</v>
      </c>
      <c r="H16" s="1">
        <v>1</v>
      </c>
      <c r="I16" s="1">
        <v>4</v>
      </c>
      <c r="J16" s="1">
        <v>4</v>
      </c>
      <c r="K16" s="1">
        <v>0</v>
      </c>
      <c r="L16" s="1">
        <v>0</v>
      </c>
      <c r="M16" s="1">
        <v>10</v>
      </c>
      <c r="N16" s="1">
        <v>0</v>
      </c>
      <c r="O16" s="1">
        <v>0</v>
      </c>
      <c r="P16" s="18">
        <f t="shared" si="0"/>
        <v>19</v>
      </c>
    </row>
    <row r="17" spans="1:16" ht="12.75">
      <c r="A17" s="38">
        <v>15</v>
      </c>
      <c r="B17" s="4" t="s">
        <v>58</v>
      </c>
      <c r="C17" s="14" t="s">
        <v>59</v>
      </c>
      <c r="D17" s="10" t="s">
        <v>71</v>
      </c>
      <c r="E17" s="10" t="s">
        <v>276</v>
      </c>
      <c r="F17" s="12" t="s">
        <v>277</v>
      </c>
      <c r="G17" s="7" t="s">
        <v>278</v>
      </c>
      <c r="H17" s="1">
        <v>2</v>
      </c>
      <c r="I17" s="1">
        <v>4</v>
      </c>
      <c r="J17" s="1">
        <v>1</v>
      </c>
      <c r="K17" s="1">
        <v>0</v>
      </c>
      <c r="L17" s="1">
        <v>1</v>
      </c>
      <c r="M17" s="1">
        <v>10</v>
      </c>
      <c r="N17" s="1">
        <v>0</v>
      </c>
      <c r="O17" s="1">
        <v>0</v>
      </c>
      <c r="P17" s="18">
        <f t="shared" si="0"/>
        <v>18</v>
      </c>
    </row>
    <row r="18" spans="1:16" ht="12.75">
      <c r="A18" s="38">
        <v>16</v>
      </c>
      <c r="B18" s="4" t="s">
        <v>17</v>
      </c>
      <c r="C18" s="14" t="s">
        <v>3</v>
      </c>
      <c r="D18" s="10" t="s">
        <v>118</v>
      </c>
      <c r="E18" s="10" t="s">
        <v>132</v>
      </c>
      <c r="F18" s="12" t="s">
        <v>199</v>
      </c>
      <c r="G18" s="7" t="s">
        <v>200</v>
      </c>
      <c r="H18" s="1">
        <v>1</v>
      </c>
      <c r="I18" s="1">
        <v>4</v>
      </c>
      <c r="J18" s="1">
        <v>0</v>
      </c>
      <c r="K18" s="1">
        <v>0</v>
      </c>
      <c r="L18" s="1">
        <v>0</v>
      </c>
      <c r="M18" s="1">
        <v>10</v>
      </c>
      <c r="N18" s="1">
        <v>0</v>
      </c>
      <c r="O18" s="1">
        <v>0</v>
      </c>
      <c r="P18" s="18">
        <f t="shared" si="0"/>
        <v>15</v>
      </c>
    </row>
    <row r="19" spans="1:16" ht="12.75">
      <c r="A19" s="38">
        <v>17</v>
      </c>
      <c r="B19" s="27"/>
      <c r="C19" s="28"/>
      <c r="D19" s="29"/>
      <c r="E19" s="29"/>
      <c r="F19" s="12" t="s">
        <v>269</v>
      </c>
      <c r="G19" s="7" t="s">
        <v>45</v>
      </c>
      <c r="H19" s="1">
        <v>1</v>
      </c>
      <c r="I19" s="1">
        <v>1</v>
      </c>
      <c r="J19" s="1">
        <v>4</v>
      </c>
      <c r="K19" s="1">
        <v>0</v>
      </c>
      <c r="L19" s="1">
        <v>4</v>
      </c>
      <c r="M19" s="1">
        <v>3</v>
      </c>
      <c r="N19" s="1">
        <v>0</v>
      </c>
      <c r="O19" s="1">
        <v>0</v>
      </c>
      <c r="P19" s="18">
        <f t="shared" si="0"/>
        <v>13</v>
      </c>
    </row>
    <row r="20" spans="1:16" ht="12.75">
      <c r="A20" s="38">
        <v>18</v>
      </c>
      <c r="B20" s="27"/>
      <c r="C20" s="28"/>
      <c r="D20" s="29"/>
      <c r="E20" s="29"/>
      <c r="F20" s="12" t="s">
        <v>279</v>
      </c>
      <c r="G20" s="7" t="s">
        <v>187</v>
      </c>
      <c r="H20" s="1">
        <v>0</v>
      </c>
      <c r="I20" s="1">
        <v>4</v>
      </c>
      <c r="J20" s="1">
        <v>4</v>
      </c>
      <c r="K20" s="1">
        <v>0</v>
      </c>
      <c r="L20" s="1">
        <v>0</v>
      </c>
      <c r="M20" s="1">
        <v>3</v>
      </c>
      <c r="N20" s="1">
        <v>0</v>
      </c>
      <c r="O20" s="1">
        <v>0</v>
      </c>
      <c r="P20" s="18">
        <f t="shared" si="0"/>
        <v>11</v>
      </c>
    </row>
    <row r="21" spans="1:16" ht="12.75">
      <c r="A21" s="38">
        <v>19</v>
      </c>
      <c r="B21" s="27"/>
      <c r="C21" s="28"/>
      <c r="D21" s="29"/>
      <c r="E21" s="29"/>
      <c r="F21" s="12" t="s">
        <v>300</v>
      </c>
      <c r="G21" s="7" t="s">
        <v>299</v>
      </c>
      <c r="H21" s="1">
        <v>1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8</v>
      </c>
      <c r="P21" s="18">
        <f t="shared" si="0"/>
        <v>11</v>
      </c>
    </row>
    <row r="22" spans="1:16" ht="12.75">
      <c r="A22" s="38">
        <v>20</v>
      </c>
      <c r="B22" s="27"/>
      <c r="C22" s="28"/>
      <c r="D22" s="30"/>
      <c r="E22" s="29"/>
      <c r="F22" s="12" t="s">
        <v>258</v>
      </c>
      <c r="G22" s="7" t="s">
        <v>259</v>
      </c>
      <c r="H22" s="2">
        <v>0</v>
      </c>
      <c r="I22" s="2">
        <v>3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</v>
      </c>
      <c r="P22" s="18">
        <f t="shared" si="0"/>
        <v>11</v>
      </c>
    </row>
    <row r="23" spans="1:16" ht="12.75">
      <c r="A23" s="38">
        <v>21</v>
      </c>
      <c r="B23" s="27"/>
      <c r="C23" s="28"/>
      <c r="D23" s="29"/>
      <c r="E23" s="29"/>
      <c r="F23" s="12" t="s">
        <v>186</v>
      </c>
      <c r="G23" s="7" t="s">
        <v>187</v>
      </c>
      <c r="H23" s="1">
        <v>1</v>
      </c>
      <c r="I23" s="1">
        <v>1</v>
      </c>
      <c r="J23" s="1">
        <v>2</v>
      </c>
      <c r="K23" s="1">
        <v>0</v>
      </c>
      <c r="L23" s="1">
        <v>2</v>
      </c>
      <c r="M23" s="1">
        <v>0</v>
      </c>
      <c r="N23" s="1">
        <v>0</v>
      </c>
      <c r="O23" s="1">
        <v>4</v>
      </c>
      <c r="P23" s="18">
        <f t="shared" si="0"/>
        <v>10</v>
      </c>
    </row>
    <row r="24" spans="1:16" ht="12.75">
      <c r="A24" s="38">
        <v>22</v>
      </c>
      <c r="B24" s="27"/>
      <c r="C24" s="28"/>
      <c r="D24" s="29"/>
      <c r="E24" s="29"/>
      <c r="F24" s="12" t="s">
        <v>191</v>
      </c>
      <c r="G24" s="7" t="s">
        <v>192</v>
      </c>
      <c r="H24" s="1">
        <v>1</v>
      </c>
      <c r="I24" s="1">
        <v>0</v>
      </c>
      <c r="J24" s="1">
        <v>4</v>
      </c>
      <c r="K24" s="1">
        <v>0</v>
      </c>
      <c r="L24" s="1">
        <v>0</v>
      </c>
      <c r="M24" s="1">
        <v>5</v>
      </c>
      <c r="N24" s="1">
        <v>0</v>
      </c>
      <c r="O24" s="1">
        <v>0</v>
      </c>
      <c r="P24" s="18">
        <f t="shared" si="0"/>
        <v>10</v>
      </c>
    </row>
    <row r="25" spans="1:16" ht="12.75">
      <c r="A25" s="38">
        <v>23</v>
      </c>
      <c r="B25" s="27"/>
      <c r="C25" s="28"/>
      <c r="D25" s="29"/>
      <c r="E25" s="29"/>
      <c r="F25" s="12" t="s">
        <v>263</v>
      </c>
      <c r="G25" s="7" t="s">
        <v>264</v>
      </c>
      <c r="H25" s="1">
        <v>4</v>
      </c>
      <c r="I25" s="1">
        <v>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8">
        <f t="shared" si="0"/>
        <v>8</v>
      </c>
    </row>
    <row r="26" spans="1:16" ht="12.75">
      <c r="A26" s="38">
        <v>24</v>
      </c>
      <c r="B26" s="27"/>
      <c r="C26" s="28"/>
      <c r="D26" s="29"/>
      <c r="E26" s="29"/>
      <c r="F26" s="12">
        <v>19911</v>
      </c>
      <c r="G26" s="7" t="s">
        <v>130</v>
      </c>
      <c r="H26" s="1">
        <v>1</v>
      </c>
      <c r="I26" s="1">
        <v>0</v>
      </c>
      <c r="J26" s="1">
        <v>4</v>
      </c>
      <c r="K26" s="1">
        <v>0</v>
      </c>
      <c r="L26" s="1">
        <v>0</v>
      </c>
      <c r="M26" s="1">
        <v>3</v>
      </c>
      <c r="N26" s="1">
        <v>0</v>
      </c>
      <c r="O26" s="1">
        <v>0</v>
      </c>
      <c r="P26" s="18">
        <f t="shared" si="0"/>
        <v>8</v>
      </c>
    </row>
    <row r="27" spans="1:16" ht="12.75">
      <c r="A27" s="38">
        <v>25</v>
      </c>
      <c r="B27" s="27"/>
      <c r="C27" s="28"/>
      <c r="D27" s="29"/>
      <c r="E27" s="29"/>
      <c r="F27" s="12" t="s">
        <v>270</v>
      </c>
      <c r="G27" s="7" t="s">
        <v>271</v>
      </c>
      <c r="H27" s="1">
        <v>1</v>
      </c>
      <c r="I27" s="1">
        <v>1</v>
      </c>
      <c r="J27" s="1">
        <v>1</v>
      </c>
      <c r="K27" s="1">
        <v>0</v>
      </c>
      <c r="L27" s="1">
        <v>0</v>
      </c>
      <c r="M27" s="1">
        <v>2</v>
      </c>
      <c r="N27" s="1">
        <v>0</v>
      </c>
      <c r="O27" s="1">
        <v>2</v>
      </c>
      <c r="P27" s="18">
        <f t="shared" si="0"/>
        <v>7</v>
      </c>
    </row>
    <row r="28" spans="1:16" ht="12.75">
      <c r="A28" s="38">
        <v>26</v>
      </c>
      <c r="B28" s="27"/>
      <c r="C28" s="28"/>
      <c r="D28" s="29"/>
      <c r="E28" s="29"/>
      <c r="F28" s="12" t="s">
        <v>145</v>
      </c>
      <c r="G28" s="7" t="s">
        <v>48</v>
      </c>
      <c r="H28" s="1">
        <v>1</v>
      </c>
      <c r="I28" s="1">
        <v>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8">
        <f t="shared" si="0"/>
        <v>5</v>
      </c>
    </row>
    <row r="29" spans="1:16" ht="12.75">
      <c r="A29" s="38">
        <v>27</v>
      </c>
      <c r="B29" s="27"/>
      <c r="C29" s="28"/>
      <c r="D29" s="29"/>
      <c r="E29" s="29"/>
      <c r="F29" s="12" t="s">
        <v>273</v>
      </c>
      <c r="G29" s="7" t="s">
        <v>274</v>
      </c>
      <c r="H29" s="1">
        <v>1</v>
      </c>
      <c r="I29" s="1">
        <v>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8">
        <f t="shared" si="0"/>
        <v>5</v>
      </c>
    </row>
    <row r="30" spans="1:16" ht="12.75">
      <c r="A30" s="38">
        <v>28</v>
      </c>
      <c r="B30" s="27"/>
      <c r="C30" s="28"/>
      <c r="D30" s="29"/>
      <c r="E30" s="29"/>
      <c r="F30" s="12" t="s">
        <v>268</v>
      </c>
      <c r="G30" s="7" t="s">
        <v>44</v>
      </c>
      <c r="H30" s="1">
        <v>1</v>
      </c>
      <c r="I30" s="1">
        <v>2</v>
      </c>
      <c r="J30" s="1">
        <v>2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8">
        <f t="shared" si="0"/>
        <v>5</v>
      </c>
    </row>
    <row r="31" spans="1:16" ht="12.75">
      <c r="A31" s="38">
        <v>29</v>
      </c>
      <c r="B31" s="27"/>
      <c r="C31" s="28"/>
      <c r="D31" s="29"/>
      <c r="E31" s="29"/>
      <c r="F31" s="12" t="s">
        <v>201</v>
      </c>
      <c r="G31" s="7" t="s">
        <v>46</v>
      </c>
      <c r="H31" s="1">
        <v>1</v>
      </c>
      <c r="I31" s="1">
        <v>2</v>
      </c>
      <c r="J31" s="1">
        <v>0</v>
      </c>
      <c r="K31" s="1">
        <v>0</v>
      </c>
      <c r="L31" s="1">
        <v>0</v>
      </c>
      <c r="M31" s="1">
        <v>2</v>
      </c>
      <c r="N31" s="1">
        <v>0</v>
      </c>
      <c r="O31" s="1">
        <v>0</v>
      </c>
      <c r="P31" s="18">
        <f t="shared" si="0"/>
        <v>5</v>
      </c>
    </row>
    <row r="32" spans="1:16" ht="12.75">
      <c r="A32" s="38">
        <v>30</v>
      </c>
      <c r="B32" s="27"/>
      <c r="C32" s="28"/>
      <c r="D32" s="29"/>
      <c r="E32" s="29"/>
      <c r="F32" s="12" t="s">
        <v>265</v>
      </c>
      <c r="G32" s="7" t="s">
        <v>266</v>
      </c>
      <c r="H32" s="1">
        <v>1</v>
      </c>
      <c r="I32" s="1">
        <v>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8">
        <f t="shared" si="0"/>
        <v>5</v>
      </c>
    </row>
    <row r="33" spans="1:16" ht="12.75">
      <c r="A33" s="38">
        <v>31</v>
      </c>
      <c r="B33" s="27"/>
      <c r="C33" s="28"/>
      <c r="D33" s="29"/>
      <c r="E33" s="29"/>
      <c r="F33" s="12">
        <v>21124</v>
      </c>
      <c r="G33" s="7" t="s">
        <v>47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2</v>
      </c>
      <c r="O33" s="1">
        <v>0</v>
      </c>
      <c r="P33" s="18">
        <f t="shared" si="0"/>
        <v>4</v>
      </c>
    </row>
    <row r="34" spans="1:16" ht="12.75">
      <c r="A34" s="38">
        <v>32</v>
      </c>
      <c r="B34" s="27"/>
      <c r="C34" s="28"/>
      <c r="D34" s="29"/>
      <c r="E34" s="29"/>
      <c r="F34" s="12">
        <v>55863</v>
      </c>
      <c r="G34" s="7" t="s">
        <v>127</v>
      </c>
      <c r="H34" s="1">
        <v>0</v>
      </c>
      <c r="I34" s="1">
        <v>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8">
        <f t="shared" si="0"/>
        <v>4</v>
      </c>
    </row>
    <row r="35" spans="1:16" ht="12.75">
      <c r="A35" s="38">
        <v>33</v>
      </c>
      <c r="B35" s="27"/>
      <c r="C35" s="28"/>
      <c r="D35" s="29"/>
      <c r="E35" s="29"/>
      <c r="F35" s="12" t="s">
        <v>267</v>
      </c>
      <c r="G35" s="7" t="s">
        <v>44</v>
      </c>
      <c r="H35" s="1">
        <v>1</v>
      </c>
      <c r="I35" s="1">
        <v>2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8">
        <f t="shared" si="0"/>
        <v>3</v>
      </c>
    </row>
    <row r="36" spans="1:16" ht="12.75">
      <c r="A36" s="38">
        <v>34</v>
      </c>
      <c r="B36" s="27"/>
      <c r="C36" s="28"/>
      <c r="D36" s="29"/>
      <c r="E36" s="29"/>
      <c r="F36" s="12">
        <v>24149</v>
      </c>
      <c r="G36" s="7" t="s">
        <v>123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8">
        <f t="shared" si="0"/>
        <v>2</v>
      </c>
    </row>
    <row r="37" spans="1:16" ht="12.75">
      <c r="A37" s="38">
        <v>35</v>
      </c>
      <c r="B37" s="27"/>
      <c r="C37" s="28"/>
      <c r="D37" s="30"/>
      <c r="E37" s="29"/>
      <c r="F37" s="12" t="s">
        <v>184</v>
      </c>
      <c r="G37" s="7" t="s">
        <v>185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8">
        <f t="shared" si="0"/>
        <v>1</v>
      </c>
    </row>
  </sheetData>
  <mergeCells count="1">
    <mergeCell ref="A1:P1"/>
  </mergeCells>
  <printOptions/>
  <pageMargins left="0.75" right="0.75" top="0.37" bottom="0.27" header="0.3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P26"/>
  <sheetViews>
    <sheetView zoomScale="122" zoomScaleNormal="122" workbookViewId="0" topLeftCell="A1">
      <selection activeCell="A27" sqref="A27:IV28"/>
    </sheetView>
  </sheetViews>
  <sheetFormatPr defaultColWidth="9.140625" defaultRowHeight="12.75"/>
  <cols>
    <col min="1" max="1" width="3.8515625" style="0" bestFit="1" customWidth="1"/>
    <col min="2" max="2" width="14.8515625" style="0" customWidth="1"/>
    <col min="3" max="3" width="7.140625" style="19" bestFit="1" customWidth="1"/>
    <col min="4" max="4" width="19.421875" style="9" bestFit="1" customWidth="1"/>
    <col min="5" max="5" width="20.8515625" style="9" customWidth="1"/>
    <col min="6" max="6" width="8.421875" style="21" customWidth="1"/>
    <col min="7" max="7" width="8.28125" style="17" customWidth="1"/>
    <col min="8" max="8" width="5.140625" style="17" bestFit="1" customWidth="1"/>
    <col min="9" max="15" width="5.140625" style="20" bestFit="1" customWidth="1"/>
    <col min="16" max="16" width="7.00390625" style="17" bestFit="1" customWidth="1"/>
  </cols>
  <sheetData>
    <row r="1" spans="1:16" ht="23.2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14" t="s">
        <v>2</v>
      </c>
      <c r="B2" s="32" t="s">
        <v>0</v>
      </c>
      <c r="C2" s="39" t="s">
        <v>1</v>
      </c>
      <c r="D2" s="34" t="s">
        <v>49</v>
      </c>
      <c r="E2" s="34" t="s">
        <v>51</v>
      </c>
      <c r="F2" s="40" t="s">
        <v>28</v>
      </c>
      <c r="G2" s="37" t="s">
        <v>29</v>
      </c>
      <c r="H2" s="37" t="s">
        <v>332</v>
      </c>
      <c r="I2" s="37" t="s">
        <v>333</v>
      </c>
      <c r="J2" s="37" t="s">
        <v>334</v>
      </c>
      <c r="K2" s="37" t="s">
        <v>335</v>
      </c>
      <c r="L2" s="37" t="s">
        <v>336</v>
      </c>
      <c r="M2" s="37" t="s">
        <v>337</v>
      </c>
      <c r="N2" s="37" t="s">
        <v>338</v>
      </c>
      <c r="O2" s="37" t="s">
        <v>339</v>
      </c>
      <c r="P2" s="37" t="s">
        <v>30</v>
      </c>
    </row>
    <row r="3" spans="1:16" ht="19.5">
      <c r="A3" s="38">
        <v>1</v>
      </c>
      <c r="B3" s="6" t="s">
        <v>66</v>
      </c>
      <c r="C3" s="18" t="s">
        <v>67</v>
      </c>
      <c r="D3" s="10" t="s">
        <v>71</v>
      </c>
      <c r="E3" s="24" t="s">
        <v>340</v>
      </c>
      <c r="F3" s="22" t="s">
        <v>182</v>
      </c>
      <c r="G3" s="23" t="s">
        <v>183</v>
      </c>
      <c r="H3" s="18">
        <v>4</v>
      </c>
      <c r="I3" s="18">
        <v>0</v>
      </c>
      <c r="J3" s="18">
        <v>4</v>
      </c>
      <c r="K3" s="18">
        <v>1</v>
      </c>
      <c r="L3" s="18">
        <v>4</v>
      </c>
      <c r="M3" s="18">
        <v>4</v>
      </c>
      <c r="N3" s="18">
        <v>0</v>
      </c>
      <c r="O3" s="18">
        <v>3</v>
      </c>
      <c r="P3" s="18">
        <f aca="true" t="shared" si="0" ref="P3:P26">SUM(H3:O3)</f>
        <v>20</v>
      </c>
    </row>
    <row r="4" spans="1:16" ht="12.75">
      <c r="A4" s="38">
        <v>2</v>
      </c>
      <c r="B4" s="6" t="s">
        <v>214</v>
      </c>
      <c r="C4" s="18" t="s">
        <v>39</v>
      </c>
      <c r="D4" s="10" t="s">
        <v>71</v>
      </c>
      <c r="E4" s="10" t="s">
        <v>308</v>
      </c>
      <c r="F4" s="22" t="s">
        <v>313</v>
      </c>
      <c r="G4" s="23" t="s">
        <v>314</v>
      </c>
      <c r="H4" s="18">
        <v>0</v>
      </c>
      <c r="I4" s="18">
        <v>4</v>
      </c>
      <c r="J4" s="18">
        <v>2</v>
      </c>
      <c r="K4" s="18">
        <v>0</v>
      </c>
      <c r="L4" s="18">
        <v>1</v>
      </c>
      <c r="M4" s="18">
        <v>2</v>
      </c>
      <c r="N4" s="18">
        <v>10</v>
      </c>
      <c r="O4" s="18">
        <v>1</v>
      </c>
      <c r="P4" s="18">
        <f t="shared" si="0"/>
        <v>20</v>
      </c>
    </row>
    <row r="5" spans="1:16" ht="12.75">
      <c r="A5" s="38">
        <v>3</v>
      </c>
      <c r="B5" s="6" t="s">
        <v>215</v>
      </c>
      <c r="C5" s="18" t="s">
        <v>26</v>
      </c>
      <c r="D5" s="10" t="s">
        <v>71</v>
      </c>
      <c r="E5" s="10" t="s">
        <v>308</v>
      </c>
      <c r="F5" s="22" t="s">
        <v>319</v>
      </c>
      <c r="G5" s="23" t="s">
        <v>320</v>
      </c>
      <c r="H5" s="18">
        <v>4</v>
      </c>
      <c r="I5" s="18">
        <v>4</v>
      </c>
      <c r="J5" s="18">
        <v>4</v>
      </c>
      <c r="K5" s="18">
        <v>1</v>
      </c>
      <c r="L5" s="18">
        <v>4</v>
      </c>
      <c r="M5" s="18">
        <v>0</v>
      </c>
      <c r="N5" s="18">
        <v>0</v>
      </c>
      <c r="O5" s="18">
        <v>3</v>
      </c>
      <c r="P5" s="18">
        <f t="shared" si="0"/>
        <v>20</v>
      </c>
    </row>
    <row r="6" spans="1:16" ht="12.75">
      <c r="A6" s="38">
        <v>4</v>
      </c>
      <c r="B6" s="6" t="s">
        <v>216</v>
      </c>
      <c r="C6" s="18" t="s">
        <v>70</v>
      </c>
      <c r="D6" s="10" t="s">
        <v>71</v>
      </c>
      <c r="E6" s="10" t="s">
        <v>308</v>
      </c>
      <c r="F6" s="22" t="s">
        <v>309</v>
      </c>
      <c r="G6" s="23" t="s">
        <v>310</v>
      </c>
      <c r="H6" s="18">
        <v>4</v>
      </c>
      <c r="I6" s="18">
        <v>4</v>
      </c>
      <c r="J6" s="18">
        <v>4</v>
      </c>
      <c r="K6" s="18">
        <v>1</v>
      </c>
      <c r="L6" s="18">
        <v>4</v>
      </c>
      <c r="M6" s="18">
        <v>1</v>
      </c>
      <c r="N6" s="18">
        <v>1</v>
      </c>
      <c r="O6" s="18">
        <v>0</v>
      </c>
      <c r="P6" s="18">
        <f t="shared" si="0"/>
        <v>19</v>
      </c>
    </row>
    <row r="7" spans="1:16" ht="12.75">
      <c r="A7" s="38">
        <v>5</v>
      </c>
      <c r="B7" s="6" t="s">
        <v>68</v>
      </c>
      <c r="C7" s="18" t="s">
        <v>69</v>
      </c>
      <c r="D7" s="10" t="s">
        <v>71</v>
      </c>
      <c r="E7" s="10" t="s">
        <v>144</v>
      </c>
      <c r="F7" s="22" t="s">
        <v>145</v>
      </c>
      <c r="G7" s="23" t="s">
        <v>146</v>
      </c>
      <c r="H7" s="18">
        <v>1</v>
      </c>
      <c r="I7" s="18">
        <v>0</v>
      </c>
      <c r="J7" s="18">
        <v>4</v>
      </c>
      <c r="K7" s="18">
        <v>2</v>
      </c>
      <c r="L7" s="18">
        <v>4</v>
      </c>
      <c r="M7" s="18">
        <v>1</v>
      </c>
      <c r="N7" s="18">
        <v>5</v>
      </c>
      <c r="O7" s="18">
        <v>1</v>
      </c>
      <c r="P7" s="18">
        <f t="shared" si="0"/>
        <v>18</v>
      </c>
    </row>
    <row r="8" spans="1:16" ht="12.75">
      <c r="A8" s="38">
        <v>6</v>
      </c>
      <c r="B8" s="6" t="s">
        <v>213</v>
      </c>
      <c r="C8" s="18" t="s">
        <v>23</v>
      </c>
      <c r="D8" s="10" t="s">
        <v>71</v>
      </c>
      <c r="E8" s="10" t="s">
        <v>144</v>
      </c>
      <c r="F8" s="22" t="s">
        <v>315</v>
      </c>
      <c r="G8" s="23" t="s">
        <v>316</v>
      </c>
      <c r="H8" s="18">
        <v>4</v>
      </c>
      <c r="I8" s="18">
        <v>0</v>
      </c>
      <c r="J8" s="18">
        <v>4</v>
      </c>
      <c r="K8" s="18">
        <v>4</v>
      </c>
      <c r="L8" s="18">
        <v>0</v>
      </c>
      <c r="M8" s="18">
        <v>0</v>
      </c>
      <c r="N8" s="18">
        <v>6</v>
      </c>
      <c r="O8" s="18">
        <v>0</v>
      </c>
      <c r="P8" s="18">
        <f t="shared" si="0"/>
        <v>18</v>
      </c>
    </row>
    <row r="9" spans="1:16" ht="12.75">
      <c r="A9" s="38">
        <v>7</v>
      </c>
      <c r="B9" s="1" t="s">
        <v>81</v>
      </c>
      <c r="C9" s="18" t="s">
        <v>11</v>
      </c>
      <c r="D9" s="10" t="s">
        <v>82</v>
      </c>
      <c r="E9" s="10" t="s">
        <v>208</v>
      </c>
      <c r="F9" s="22" t="s">
        <v>209</v>
      </c>
      <c r="G9" s="23" t="s">
        <v>210</v>
      </c>
      <c r="H9" s="18">
        <v>2</v>
      </c>
      <c r="I9" s="18">
        <v>0</v>
      </c>
      <c r="J9" s="18">
        <v>3</v>
      </c>
      <c r="K9" s="18">
        <v>0</v>
      </c>
      <c r="L9" s="18">
        <v>4</v>
      </c>
      <c r="M9" s="18">
        <v>2</v>
      </c>
      <c r="N9" s="18">
        <v>1</v>
      </c>
      <c r="O9" s="18">
        <v>6</v>
      </c>
      <c r="P9" s="18">
        <f t="shared" si="0"/>
        <v>18</v>
      </c>
    </row>
    <row r="10" spans="1:16" ht="12.75">
      <c r="A10" s="38">
        <v>8</v>
      </c>
      <c r="B10" s="4" t="s">
        <v>83</v>
      </c>
      <c r="C10" s="18" t="s">
        <v>7</v>
      </c>
      <c r="D10" s="10" t="s">
        <v>90</v>
      </c>
      <c r="E10" s="10" t="s">
        <v>137</v>
      </c>
      <c r="F10" s="22" t="s">
        <v>138</v>
      </c>
      <c r="G10" s="23" t="s">
        <v>139</v>
      </c>
      <c r="H10" s="18">
        <v>4</v>
      </c>
      <c r="I10" s="18">
        <v>2</v>
      </c>
      <c r="J10" s="18">
        <v>4</v>
      </c>
      <c r="K10" s="18">
        <v>1</v>
      </c>
      <c r="L10" s="18">
        <v>4</v>
      </c>
      <c r="M10" s="18">
        <v>2</v>
      </c>
      <c r="N10" s="18">
        <v>0</v>
      </c>
      <c r="O10" s="18">
        <v>0</v>
      </c>
      <c r="P10" s="18">
        <f t="shared" si="0"/>
        <v>17</v>
      </c>
    </row>
    <row r="11" spans="1:16" ht="12.75">
      <c r="A11" s="38">
        <v>9</v>
      </c>
      <c r="B11" s="6" t="s">
        <v>211</v>
      </c>
      <c r="C11" s="18" t="s">
        <v>65</v>
      </c>
      <c r="D11" s="10" t="s">
        <v>71</v>
      </c>
      <c r="E11" s="10" t="s">
        <v>181</v>
      </c>
      <c r="F11" s="22" t="s">
        <v>317</v>
      </c>
      <c r="G11" s="23" t="s">
        <v>318</v>
      </c>
      <c r="H11" s="18">
        <v>4</v>
      </c>
      <c r="I11" s="18">
        <v>0</v>
      </c>
      <c r="J11" s="18">
        <v>4</v>
      </c>
      <c r="K11" s="18">
        <v>1</v>
      </c>
      <c r="L11" s="18">
        <v>1</v>
      </c>
      <c r="M11" s="18">
        <v>0</v>
      </c>
      <c r="N11" s="18">
        <v>3</v>
      </c>
      <c r="O11" s="18">
        <v>1</v>
      </c>
      <c r="P11" s="18">
        <f t="shared" si="0"/>
        <v>14</v>
      </c>
    </row>
    <row r="12" spans="1:16" ht="12.75">
      <c r="A12" s="38">
        <v>10</v>
      </c>
      <c r="B12" s="6" t="s">
        <v>212</v>
      </c>
      <c r="C12" s="18" t="s">
        <v>61</v>
      </c>
      <c r="D12" s="10" t="s">
        <v>71</v>
      </c>
      <c r="E12" s="10" t="s">
        <v>205</v>
      </c>
      <c r="F12" s="22" t="s">
        <v>311</v>
      </c>
      <c r="G12" s="23" t="s">
        <v>312</v>
      </c>
      <c r="H12" s="18">
        <v>4</v>
      </c>
      <c r="I12" s="18">
        <v>0</v>
      </c>
      <c r="J12" s="18">
        <v>4</v>
      </c>
      <c r="K12" s="18">
        <v>1</v>
      </c>
      <c r="L12" s="18">
        <v>4</v>
      </c>
      <c r="M12" s="18">
        <v>0</v>
      </c>
      <c r="N12" s="18">
        <v>1</v>
      </c>
      <c r="O12" s="18">
        <v>0</v>
      </c>
      <c r="P12" s="18">
        <f t="shared" si="0"/>
        <v>14</v>
      </c>
    </row>
    <row r="13" spans="1:16" ht="12.75">
      <c r="A13" s="38">
        <v>11</v>
      </c>
      <c r="B13" s="1" t="s">
        <v>5</v>
      </c>
      <c r="C13" s="18" t="s">
        <v>6</v>
      </c>
      <c r="D13" s="10" t="s">
        <v>50</v>
      </c>
      <c r="E13" s="10" t="s">
        <v>176</v>
      </c>
      <c r="F13" s="22" t="s">
        <v>177</v>
      </c>
      <c r="G13" s="23" t="s">
        <v>178</v>
      </c>
      <c r="H13" s="18">
        <v>4</v>
      </c>
      <c r="I13" s="18">
        <v>0</v>
      </c>
      <c r="J13" s="18">
        <v>2</v>
      </c>
      <c r="K13" s="18">
        <v>3</v>
      </c>
      <c r="L13" s="18">
        <v>4</v>
      </c>
      <c r="M13" s="18">
        <v>0</v>
      </c>
      <c r="N13" s="18">
        <v>0</v>
      </c>
      <c r="O13" s="18">
        <v>0</v>
      </c>
      <c r="P13" s="18">
        <f t="shared" si="0"/>
        <v>13</v>
      </c>
    </row>
    <row r="14" spans="1:16" ht="12.75">
      <c r="A14" s="38">
        <v>12</v>
      </c>
      <c r="B14" s="4" t="s">
        <v>86</v>
      </c>
      <c r="C14" s="18" t="s">
        <v>87</v>
      </c>
      <c r="D14" s="10" t="s">
        <v>90</v>
      </c>
      <c r="E14" s="10" t="s">
        <v>137</v>
      </c>
      <c r="F14" s="22" t="s">
        <v>219</v>
      </c>
      <c r="G14" s="23" t="s">
        <v>220</v>
      </c>
      <c r="H14" s="18">
        <v>4</v>
      </c>
      <c r="I14" s="18">
        <v>0</v>
      </c>
      <c r="J14" s="18">
        <v>4</v>
      </c>
      <c r="K14" s="18">
        <v>1</v>
      </c>
      <c r="L14" s="18">
        <v>0</v>
      </c>
      <c r="M14" s="18">
        <v>2</v>
      </c>
      <c r="N14" s="18">
        <v>0</v>
      </c>
      <c r="O14" s="18">
        <v>1</v>
      </c>
      <c r="P14" s="18">
        <f t="shared" si="0"/>
        <v>12</v>
      </c>
    </row>
    <row r="15" spans="1:16" ht="12.75">
      <c r="A15" s="38">
        <v>13</v>
      </c>
      <c r="B15" s="4" t="s">
        <v>93</v>
      </c>
      <c r="C15" s="18" t="s">
        <v>94</v>
      </c>
      <c r="D15" s="10" t="s">
        <v>95</v>
      </c>
      <c r="E15" s="10" t="s">
        <v>202</v>
      </c>
      <c r="F15" s="22" t="s">
        <v>203</v>
      </c>
      <c r="G15" s="23" t="s">
        <v>204</v>
      </c>
      <c r="H15" s="18">
        <v>4</v>
      </c>
      <c r="I15" s="18">
        <v>0</v>
      </c>
      <c r="J15" s="18">
        <v>4</v>
      </c>
      <c r="K15" s="18">
        <v>2</v>
      </c>
      <c r="L15" s="18">
        <v>0</v>
      </c>
      <c r="M15" s="18">
        <v>1</v>
      </c>
      <c r="N15" s="18">
        <v>0</v>
      </c>
      <c r="O15" s="18">
        <v>1</v>
      </c>
      <c r="P15" s="18">
        <f t="shared" si="0"/>
        <v>12</v>
      </c>
    </row>
    <row r="16" spans="1:16" ht="12.75">
      <c r="A16" s="38">
        <v>14</v>
      </c>
      <c r="B16" s="4" t="s">
        <v>84</v>
      </c>
      <c r="C16" s="18" t="s">
        <v>85</v>
      </c>
      <c r="D16" s="10" t="s">
        <v>90</v>
      </c>
      <c r="E16" s="10" t="s">
        <v>137</v>
      </c>
      <c r="F16" s="22" t="s">
        <v>180</v>
      </c>
      <c r="G16" s="23" t="s">
        <v>179</v>
      </c>
      <c r="H16" s="18">
        <v>4</v>
      </c>
      <c r="I16" s="18">
        <v>0</v>
      </c>
      <c r="J16" s="18">
        <v>1</v>
      </c>
      <c r="K16" s="18">
        <v>1</v>
      </c>
      <c r="L16" s="18">
        <v>1</v>
      </c>
      <c r="M16" s="18">
        <v>2</v>
      </c>
      <c r="N16" s="18">
        <v>1</v>
      </c>
      <c r="O16" s="18">
        <v>1</v>
      </c>
      <c r="P16" s="18">
        <f t="shared" si="0"/>
        <v>11</v>
      </c>
    </row>
    <row r="17" spans="1:16" ht="12.75">
      <c r="A17" s="38">
        <v>15</v>
      </c>
      <c r="B17" s="4" t="s">
        <v>88</v>
      </c>
      <c r="C17" s="14" t="s">
        <v>89</v>
      </c>
      <c r="D17" s="10" t="s">
        <v>90</v>
      </c>
      <c r="E17" s="10" t="s">
        <v>137</v>
      </c>
      <c r="F17" s="22" t="s">
        <v>281</v>
      </c>
      <c r="G17" s="23"/>
      <c r="H17" s="18">
        <v>1</v>
      </c>
      <c r="I17" s="18">
        <v>0</v>
      </c>
      <c r="J17" s="18">
        <v>4</v>
      </c>
      <c r="K17" s="18">
        <v>1</v>
      </c>
      <c r="L17" s="18">
        <v>1</v>
      </c>
      <c r="M17" s="18">
        <v>4</v>
      </c>
      <c r="N17" s="18">
        <v>0</v>
      </c>
      <c r="O17" s="18">
        <v>0</v>
      </c>
      <c r="P17" s="18">
        <f t="shared" si="0"/>
        <v>11</v>
      </c>
    </row>
    <row r="18" spans="1:16" ht="12.75">
      <c r="A18" s="38">
        <v>16</v>
      </c>
      <c r="B18" s="4" t="s">
        <v>96</v>
      </c>
      <c r="C18" s="14" t="s">
        <v>9</v>
      </c>
      <c r="D18" s="10" t="s">
        <v>97</v>
      </c>
      <c r="E18" s="10" t="s">
        <v>221</v>
      </c>
      <c r="F18" s="22" t="s">
        <v>222</v>
      </c>
      <c r="G18" s="23" t="s">
        <v>223</v>
      </c>
      <c r="H18" s="18">
        <v>0</v>
      </c>
      <c r="I18" s="18">
        <v>0</v>
      </c>
      <c r="J18" s="18">
        <v>4</v>
      </c>
      <c r="K18" s="18">
        <v>1</v>
      </c>
      <c r="L18" s="18">
        <v>4</v>
      </c>
      <c r="M18" s="18">
        <v>1</v>
      </c>
      <c r="N18" s="18">
        <v>1</v>
      </c>
      <c r="O18" s="18">
        <v>0</v>
      </c>
      <c r="P18" s="18">
        <f t="shared" si="0"/>
        <v>11</v>
      </c>
    </row>
    <row r="19" spans="1:16" ht="12.75">
      <c r="A19" s="38">
        <v>17</v>
      </c>
      <c r="B19" s="4"/>
      <c r="C19" s="14"/>
      <c r="D19" s="10"/>
      <c r="E19" s="10"/>
      <c r="F19" s="22" t="s">
        <v>154</v>
      </c>
      <c r="G19" s="23" t="s">
        <v>155</v>
      </c>
      <c r="H19" s="18">
        <v>1</v>
      </c>
      <c r="I19" s="18">
        <v>0</v>
      </c>
      <c r="J19" s="18">
        <v>4</v>
      </c>
      <c r="K19" s="18">
        <v>1</v>
      </c>
      <c r="L19" s="18">
        <v>1</v>
      </c>
      <c r="M19" s="18">
        <v>0</v>
      </c>
      <c r="N19" s="18">
        <v>2</v>
      </c>
      <c r="O19" s="18">
        <v>0</v>
      </c>
      <c r="P19" s="18">
        <f t="shared" si="0"/>
        <v>9</v>
      </c>
    </row>
    <row r="20" spans="1:16" ht="12.75">
      <c r="A20" s="38">
        <v>18</v>
      </c>
      <c r="B20" s="4"/>
      <c r="C20" s="14"/>
      <c r="D20" s="10"/>
      <c r="E20" s="10"/>
      <c r="F20" s="22" t="s">
        <v>142</v>
      </c>
      <c r="G20" s="23" t="s">
        <v>143</v>
      </c>
      <c r="H20" s="18">
        <v>4</v>
      </c>
      <c r="I20" s="18">
        <v>0</v>
      </c>
      <c r="J20" s="18">
        <v>0</v>
      </c>
      <c r="K20" s="18">
        <v>0</v>
      </c>
      <c r="L20" s="18">
        <v>3</v>
      </c>
      <c r="M20" s="18">
        <v>1</v>
      </c>
      <c r="N20" s="18">
        <v>0</v>
      </c>
      <c r="O20" s="18">
        <v>0</v>
      </c>
      <c r="P20" s="18">
        <f t="shared" si="0"/>
        <v>8</v>
      </c>
    </row>
    <row r="21" spans="1:16" ht="12.75">
      <c r="A21" s="38">
        <v>19</v>
      </c>
      <c r="B21" s="6"/>
      <c r="C21" s="14"/>
      <c r="D21" s="10"/>
      <c r="E21" s="10"/>
      <c r="F21" s="22" t="s">
        <v>206</v>
      </c>
      <c r="G21" s="23" t="s">
        <v>207</v>
      </c>
      <c r="H21" s="18">
        <v>4</v>
      </c>
      <c r="I21" s="18">
        <v>0</v>
      </c>
      <c r="J21" s="18">
        <v>1</v>
      </c>
      <c r="K21" s="18">
        <v>1</v>
      </c>
      <c r="L21" s="18">
        <v>1</v>
      </c>
      <c r="M21" s="18">
        <v>1</v>
      </c>
      <c r="N21" s="18">
        <v>0</v>
      </c>
      <c r="O21" s="18">
        <v>0</v>
      </c>
      <c r="P21" s="18">
        <f t="shared" si="0"/>
        <v>8</v>
      </c>
    </row>
    <row r="22" spans="1:16" ht="12.75">
      <c r="A22" s="38">
        <v>20</v>
      </c>
      <c r="B22" s="4"/>
      <c r="C22" s="14"/>
      <c r="D22" s="10"/>
      <c r="E22" s="10"/>
      <c r="F22" s="22" t="s">
        <v>133</v>
      </c>
      <c r="G22" s="23" t="s">
        <v>134</v>
      </c>
      <c r="H22" s="18">
        <v>4</v>
      </c>
      <c r="I22" s="18">
        <v>0</v>
      </c>
      <c r="J22" s="18">
        <v>1</v>
      </c>
      <c r="K22" s="18">
        <v>1</v>
      </c>
      <c r="L22" s="18">
        <v>0</v>
      </c>
      <c r="M22" s="18">
        <v>1</v>
      </c>
      <c r="N22" s="18">
        <v>1</v>
      </c>
      <c r="O22" s="18">
        <v>0</v>
      </c>
      <c r="P22" s="18">
        <f t="shared" si="0"/>
        <v>8</v>
      </c>
    </row>
    <row r="23" spans="1:16" ht="12.75">
      <c r="A23" s="38">
        <v>21</v>
      </c>
      <c r="B23" s="4"/>
      <c r="C23" s="14"/>
      <c r="D23" s="10"/>
      <c r="E23" s="10"/>
      <c r="F23" s="22" t="s">
        <v>135</v>
      </c>
      <c r="G23" s="23" t="s">
        <v>136</v>
      </c>
      <c r="H23" s="18">
        <v>1</v>
      </c>
      <c r="I23" s="18">
        <v>0</v>
      </c>
      <c r="J23" s="18">
        <v>1</v>
      </c>
      <c r="K23" s="18">
        <v>1</v>
      </c>
      <c r="L23" s="18">
        <v>0</v>
      </c>
      <c r="M23" s="18">
        <v>0</v>
      </c>
      <c r="N23" s="18">
        <v>3</v>
      </c>
      <c r="O23" s="18">
        <v>0</v>
      </c>
      <c r="P23" s="18">
        <f t="shared" si="0"/>
        <v>6</v>
      </c>
    </row>
    <row r="24" spans="1:16" ht="12.75">
      <c r="A24" s="38">
        <v>22</v>
      </c>
      <c r="B24" s="4"/>
      <c r="C24" s="14"/>
      <c r="D24" s="10"/>
      <c r="E24" s="10"/>
      <c r="F24" s="22" t="s">
        <v>255</v>
      </c>
      <c r="G24" s="23" t="s">
        <v>256</v>
      </c>
      <c r="H24" s="18">
        <v>1</v>
      </c>
      <c r="I24" s="18">
        <v>2</v>
      </c>
      <c r="J24" s="18">
        <v>0</v>
      </c>
      <c r="K24" s="18">
        <v>2</v>
      </c>
      <c r="L24" s="18">
        <v>1</v>
      </c>
      <c r="M24" s="18">
        <v>0</v>
      </c>
      <c r="N24" s="18">
        <v>0</v>
      </c>
      <c r="O24" s="18">
        <v>0</v>
      </c>
      <c r="P24" s="18">
        <f t="shared" si="0"/>
        <v>6</v>
      </c>
    </row>
    <row r="25" spans="1:16" ht="12.75">
      <c r="A25" s="38">
        <v>23</v>
      </c>
      <c r="B25" s="4"/>
      <c r="C25" s="14"/>
      <c r="D25" s="10"/>
      <c r="E25" s="10"/>
      <c r="F25" s="22" t="s">
        <v>217</v>
      </c>
      <c r="G25" s="23" t="s">
        <v>218</v>
      </c>
      <c r="H25" s="18">
        <v>4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1</v>
      </c>
      <c r="O25" s="18">
        <v>0</v>
      </c>
      <c r="P25" s="18">
        <f t="shared" si="0"/>
        <v>6</v>
      </c>
    </row>
    <row r="26" spans="1:16" ht="12.75">
      <c r="A26" s="38">
        <v>24</v>
      </c>
      <c r="B26" s="4"/>
      <c r="C26" s="14"/>
      <c r="D26" s="41"/>
      <c r="E26" s="10"/>
      <c r="F26" s="22" t="s">
        <v>140</v>
      </c>
      <c r="G26" s="23" t="s">
        <v>141</v>
      </c>
      <c r="H26" s="18">
        <v>1</v>
      </c>
      <c r="I26" s="18">
        <v>0</v>
      </c>
      <c r="J26" s="18">
        <v>0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f t="shared" si="0"/>
        <v>2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34"/>
  <sheetViews>
    <sheetView workbookViewId="0" topLeftCell="A1">
      <selection activeCell="C38" sqref="C38"/>
    </sheetView>
  </sheetViews>
  <sheetFormatPr defaultColWidth="9.140625" defaultRowHeight="12.75"/>
  <cols>
    <col min="1" max="1" width="3.8515625" style="16" bestFit="1" customWidth="1"/>
    <col min="2" max="2" width="9.140625" style="3" customWidth="1"/>
    <col min="3" max="3" width="8.8515625" style="16" bestFit="1" customWidth="1"/>
    <col min="4" max="4" width="22.421875" style="16" bestFit="1" customWidth="1"/>
    <col min="5" max="5" width="18.8515625" style="16" bestFit="1" customWidth="1"/>
    <col min="6" max="6" width="8.7109375" style="16" bestFit="1" customWidth="1"/>
    <col min="7" max="7" width="11.00390625" style="16" bestFit="1" customWidth="1"/>
    <col min="8" max="15" width="5.140625" style="16" bestFit="1" customWidth="1"/>
    <col min="16" max="16" width="7.00390625" style="16" bestFit="1" customWidth="1"/>
    <col min="17" max="16384" width="9.140625" style="3" customWidth="1"/>
  </cols>
  <sheetData>
    <row r="1" spans="1:16" ht="23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14" t="s">
        <v>2</v>
      </c>
      <c r="B2" s="32" t="s">
        <v>0</v>
      </c>
      <c r="C2" s="33" t="s">
        <v>1</v>
      </c>
      <c r="D2" s="36" t="s">
        <v>49</v>
      </c>
      <c r="E2" s="36" t="s">
        <v>51</v>
      </c>
      <c r="F2" s="35" t="s">
        <v>28</v>
      </c>
      <c r="G2" s="36" t="s">
        <v>29</v>
      </c>
      <c r="H2" s="36" t="s">
        <v>332</v>
      </c>
      <c r="I2" s="36" t="s">
        <v>333</v>
      </c>
      <c r="J2" s="36" t="s">
        <v>334</v>
      </c>
      <c r="K2" s="36" t="s">
        <v>335</v>
      </c>
      <c r="L2" s="36" t="s">
        <v>336</v>
      </c>
      <c r="M2" s="36" t="s">
        <v>337</v>
      </c>
      <c r="N2" s="36" t="s">
        <v>338</v>
      </c>
      <c r="O2" s="36" t="s">
        <v>339</v>
      </c>
      <c r="P2" s="36" t="s">
        <v>30</v>
      </c>
    </row>
    <row r="3" spans="1:16" ht="12.75">
      <c r="A3" s="7">
        <v>1</v>
      </c>
      <c r="B3" s="4" t="s">
        <v>322</v>
      </c>
      <c r="C3" s="14" t="s">
        <v>39</v>
      </c>
      <c r="D3" s="7" t="s">
        <v>71</v>
      </c>
      <c r="E3" s="7" t="s">
        <v>229</v>
      </c>
      <c r="F3" s="12" t="s">
        <v>323</v>
      </c>
      <c r="G3" s="7" t="s">
        <v>324</v>
      </c>
      <c r="H3" s="14">
        <v>4</v>
      </c>
      <c r="I3" s="14">
        <v>4</v>
      </c>
      <c r="J3" s="14">
        <v>4</v>
      </c>
      <c r="K3" s="14">
        <v>4</v>
      </c>
      <c r="L3" s="14">
        <v>4</v>
      </c>
      <c r="M3" s="14">
        <v>9</v>
      </c>
      <c r="N3" s="14">
        <v>7</v>
      </c>
      <c r="O3" s="14">
        <v>4</v>
      </c>
      <c r="P3" s="14">
        <f aca="true" t="shared" si="0" ref="P3:P29">SUM(H3:O3)</f>
        <v>40</v>
      </c>
    </row>
    <row r="4" spans="1:16" ht="12.75">
      <c r="A4" s="7">
        <v>2</v>
      </c>
      <c r="B4" s="4" t="s">
        <v>13</v>
      </c>
      <c r="C4" s="14" t="s">
        <v>14</v>
      </c>
      <c r="D4" s="7" t="s">
        <v>50</v>
      </c>
      <c r="E4" s="7" t="s">
        <v>170</v>
      </c>
      <c r="F4" s="12" t="s">
        <v>227</v>
      </c>
      <c r="G4" s="7" t="s">
        <v>228</v>
      </c>
      <c r="H4" s="14">
        <v>4</v>
      </c>
      <c r="I4" s="14">
        <v>4</v>
      </c>
      <c r="J4" s="14">
        <v>1</v>
      </c>
      <c r="K4" s="14">
        <v>4</v>
      </c>
      <c r="L4" s="14">
        <v>4</v>
      </c>
      <c r="M4" s="14">
        <v>4</v>
      </c>
      <c r="N4" s="14">
        <v>10</v>
      </c>
      <c r="O4" s="14">
        <v>4</v>
      </c>
      <c r="P4" s="14">
        <f t="shared" si="0"/>
        <v>35</v>
      </c>
    </row>
    <row r="5" spans="1:16" ht="12.75">
      <c r="A5" s="7">
        <v>3</v>
      </c>
      <c r="B5" s="4" t="s">
        <v>55</v>
      </c>
      <c r="C5" s="14" t="s">
        <v>56</v>
      </c>
      <c r="D5" s="7" t="s">
        <v>54</v>
      </c>
      <c r="E5" s="7" t="s">
        <v>126</v>
      </c>
      <c r="F5" s="12" t="s">
        <v>172</v>
      </c>
      <c r="G5" s="7" t="s">
        <v>173</v>
      </c>
      <c r="H5" s="14">
        <v>4</v>
      </c>
      <c r="I5" s="14">
        <v>4</v>
      </c>
      <c r="J5" s="14">
        <v>4</v>
      </c>
      <c r="K5" s="14">
        <v>2</v>
      </c>
      <c r="L5" s="14">
        <v>4</v>
      </c>
      <c r="M5" s="14">
        <v>4</v>
      </c>
      <c r="N5" s="14">
        <v>0</v>
      </c>
      <c r="O5" s="14">
        <v>9</v>
      </c>
      <c r="P5" s="14">
        <f t="shared" si="0"/>
        <v>31</v>
      </c>
    </row>
    <row r="6" spans="1:16" ht="12.75">
      <c r="A6" s="7">
        <v>4</v>
      </c>
      <c r="B6" s="4" t="s">
        <v>18</v>
      </c>
      <c r="C6" s="14" t="s">
        <v>19</v>
      </c>
      <c r="D6" s="7" t="s">
        <v>50</v>
      </c>
      <c r="E6" s="7" t="s">
        <v>170</v>
      </c>
      <c r="F6" s="12" t="s">
        <v>171</v>
      </c>
      <c r="G6" s="7" t="s">
        <v>31</v>
      </c>
      <c r="H6" s="14">
        <v>0</v>
      </c>
      <c r="I6" s="14">
        <v>4</v>
      </c>
      <c r="J6" s="14">
        <v>4</v>
      </c>
      <c r="K6" s="14">
        <v>4</v>
      </c>
      <c r="L6" s="14">
        <v>4</v>
      </c>
      <c r="M6" s="14">
        <v>2</v>
      </c>
      <c r="N6" s="14">
        <v>0</v>
      </c>
      <c r="O6" s="14">
        <v>10</v>
      </c>
      <c r="P6" s="14">
        <f t="shared" si="0"/>
        <v>28</v>
      </c>
    </row>
    <row r="7" spans="1:16" ht="12.75">
      <c r="A7" s="7">
        <v>5</v>
      </c>
      <c r="B7" s="4" t="s">
        <v>12</v>
      </c>
      <c r="C7" s="14" t="s">
        <v>20</v>
      </c>
      <c r="D7" s="7" t="s">
        <v>50</v>
      </c>
      <c r="E7" s="7" t="s">
        <v>170</v>
      </c>
      <c r="F7" s="12" t="s">
        <v>140</v>
      </c>
      <c r="G7" s="7" t="s">
        <v>33</v>
      </c>
      <c r="H7" s="14">
        <v>4</v>
      </c>
      <c r="I7" s="14">
        <v>4</v>
      </c>
      <c r="J7" s="14">
        <v>4</v>
      </c>
      <c r="K7" s="14">
        <v>3</v>
      </c>
      <c r="L7" s="14">
        <v>4</v>
      </c>
      <c r="M7" s="14">
        <v>4</v>
      </c>
      <c r="N7" s="14">
        <v>0</v>
      </c>
      <c r="O7" s="14">
        <v>2</v>
      </c>
      <c r="P7" s="14">
        <f t="shared" si="0"/>
        <v>25</v>
      </c>
    </row>
    <row r="8" spans="1:16" ht="12.75">
      <c r="A8" s="7">
        <v>6</v>
      </c>
      <c r="B8" s="4" t="s">
        <v>73</v>
      </c>
      <c r="C8" s="14" t="s">
        <v>74</v>
      </c>
      <c r="D8" s="7" t="s">
        <v>71</v>
      </c>
      <c r="E8" s="7" t="s">
        <v>147</v>
      </c>
      <c r="F8" s="12" t="s">
        <v>167</v>
      </c>
      <c r="G8" s="7" t="s">
        <v>168</v>
      </c>
      <c r="H8" s="14">
        <v>4</v>
      </c>
      <c r="I8" s="14">
        <v>4</v>
      </c>
      <c r="J8" s="14">
        <v>4</v>
      </c>
      <c r="K8" s="14">
        <v>1</v>
      </c>
      <c r="L8" s="14">
        <v>0</v>
      </c>
      <c r="M8" s="14">
        <v>2</v>
      </c>
      <c r="N8" s="14">
        <v>10</v>
      </c>
      <c r="O8" s="14">
        <v>0</v>
      </c>
      <c r="P8" s="14">
        <f t="shared" si="0"/>
        <v>25</v>
      </c>
    </row>
    <row r="9" spans="1:16" ht="12.75">
      <c r="A9" s="7">
        <v>7</v>
      </c>
      <c r="B9" s="4" t="s">
        <v>72</v>
      </c>
      <c r="C9" s="14" t="s">
        <v>60</v>
      </c>
      <c r="D9" s="7" t="s">
        <v>71</v>
      </c>
      <c r="E9" s="7" t="s">
        <v>147</v>
      </c>
      <c r="F9" s="12" t="s">
        <v>148</v>
      </c>
      <c r="G9" s="7" t="s">
        <v>149</v>
      </c>
      <c r="H9" s="14">
        <v>4</v>
      </c>
      <c r="I9" s="14">
        <v>4</v>
      </c>
      <c r="J9" s="14">
        <v>0</v>
      </c>
      <c r="K9" s="14">
        <v>4</v>
      </c>
      <c r="L9" s="14">
        <v>1</v>
      </c>
      <c r="M9" s="14">
        <v>2</v>
      </c>
      <c r="N9" s="14">
        <v>7</v>
      </c>
      <c r="O9" s="14">
        <v>0</v>
      </c>
      <c r="P9" s="14">
        <f t="shared" si="0"/>
        <v>22</v>
      </c>
    </row>
    <row r="10" spans="1:16" ht="12.75">
      <c r="A10" s="7">
        <v>8</v>
      </c>
      <c r="B10" s="4" t="s">
        <v>119</v>
      </c>
      <c r="C10" s="14" t="s">
        <v>120</v>
      </c>
      <c r="D10" s="7" t="s">
        <v>118</v>
      </c>
      <c r="E10" s="7" t="s">
        <v>250</v>
      </c>
      <c r="F10" s="12" t="s">
        <v>251</v>
      </c>
      <c r="G10" s="7" t="s">
        <v>252</v>
      </c>
      <c r="H10" s="14">
        <v>4</v>
      </c>
      <c r="I10" s="14">
        <v>4</v>
      </c>
      <c r="J10" s="14">
        <v>4</v>
      </c>
      <c r="K10" s="14">
        <v>4</v>
      </c>
      <c r="L10" s="14">
        <v>1</v>
      </c>
      <c r="M10" s="14">
        <v>3</v>
      </c>
      <c r="N10" s="14">
        <v>0</v>
      </c>
      <c r="O10" s="14">
        <v>2</v>
      </c>
      <c r="P10" s="14">
        <f t="shared" si="0"/>
        <v>22</v>
      </c>
    </row>
    <row r="11" spans="1:16" ht="12.75">
      <c r="A11" s="7">
        <v>9</v>
      </c>
      <c r="B11" s="4" t="s">
        <v>75</v>
      </c>
      <c r="C11" s="14" t="s">
        <v>10</v>
      </c>
      <c r="D11" s="7" t="s">
        <v>71</v>
      </c>
      <c r="E11" s="7" t="s">
        <v>147</v>
      </c>
      <c r="F11" s="12" t="s">
        <v>145</v>
      </c>
      <c r="G11" s="7" t="s">
        <v>321</v>
      </c>
      <c r="H11" s="14">
        <v>4</v>
      </c>
      <c r="I11" s="14">
        <v>4</v>
      </c>
      <c r="J11" s="14">
        <v>0</v>
      </c>
      <c r="K11" s="14">
        <v>1</v>
      </c>
      <c r="L11" s="14">
        <v>1</v>
      </c>
      <c r="M11" s="14">
        <v>2</v>
      </c>
      <c r="N11" s="14">
        <v>6</v>
      </c>
      <c r="O11" s="14">
        <v>2</v>
      </c>
      <c r="P11" s="14">
        <f t="shared" si="0"/>
        <v>20</v>
      </c>
    </row>
    <row r="12" spans="1:16" ht="12.75">
      <c r="A12" s="7">
        <v>10</v>
      </c>
      <c r="B12" s="4" t="s">
        <v>15</v>
      </c>
      <c r="C12" s="14" t="s">
        <v>16</v>
      </c>
      <c r="D12" s="7" t="s">
        <v>50</v>
      </c>
      <c r="E12" s="7" t="s">
        <v>170</v>
      </c>
      <c r="F12" s="12" t="s">
        <v>224</v>
      </c>
      <c r="G12" s="7" t="s">
        <v>41</v>
      </c>
      <c r="H12" s="14">
        <v>4</v>
      </c>
      <c r="I12" s="14">
        <v>4</v>
      </c>
      <c r="J12" s="14">
        <v>0</v>
      </c>
      <c r="K12" s="14">
        <v>1</v>
      </c>
      <c r="L12" s="14">
        <v>4</v>
      </c>
      <c r="M12" s="14">
        <v>2</v>
      </c>
      <c r="N12" s="14">
        <v>0</v>
      </c>
      <c r="O12" s="14">
        <v>2</v>
      </c>
      <c r="P12" s="14">
        <f t="shared" si="0"/>
        <v>17</v>
      </c>
    </row>
    <row r="13" spans="1:16" ht="12.75">
      <c r="A13" s="7">
        <v>11</v>
      </c>
      <c r="B13" s="4" t="s">
        <v>38</v>
      </c>
      <c r="C13" s="14" t="s">
        <v>10</v>
      </c>
      <c r="D13" s="7" t="s">
        <v>50</v>
      </c>
      <c r="E13" s="7" t="s">
        <v>170</v>
      </c>
      <c r="F13" s="12" t="s">
        <v>242</v>
      </c>
      <c r="G13" s="7" t="s">
        <v>289</v>
      </c>
      <c r="H13" s="14">
        <v>4</v>
      </c>
      <c r="I13" s="14">
        <v>3</v>
      </c>
      <c r="J13" s="14">
        <v>2</v>
      </c>
      <c r="K13" s="14">
        <v>4</v>
      </c>
      <c r="L13" s="14">
        <v>1</v>
      </c>
      <c r="M13" s="14">
        <v>2</v>
      </c>
      <c r="N13" s="14">
        <v>0</v>
      </c>
      <c r="O13" s="14">
        <v>0</v>
      </c>
      <c r="P13" s="14">
        <f t="shared" si="0"/>
        <v>16</v>
      </c>
    </row>
    <row r="14" spans="1:16" ht="12.75">
      <c r="A14" s="7">
        <v>12</v>
      </c>
      <c r="B14" s="4" t="s">
        <v>121</v>
      </c>
      <c r="C14" s="14" t="s">
        <v>61</v>
      </c>
      <c r="D14" s="7" t="s">
        <v>118</v>
      </c>
      <c r="E14" s="7" t="s">
        <v>250</v>
      </c>
      <c r="F14" s="12" t="s">
        <v>286</v>
      </c>
      <c r="G14" s="7" t="s">
        <v>287</v>
      </c>
      <c r="H14" s="14">
        <v>4</v>
      </c>
      <c r="I14" s="14">
        <v>4</v>
      </c>
      <c r="J14" s="14">
        <v>0</v>
      </c>
      <c r="K14" s="14">
        <v>1</v>
      </c>
      <c r="L14" s="14">
        <v>1</v>
      </c>
      <c r="M14" s="14">
        <v>4</v>
      </c>
      <c r="N14" s="14">
        <v>0</v>
      </c>
      <c r="O14" s="14">
        <v>1</v>
      </c>
      <c r="P14" s="14">
        <f t="shared" si="0"/>
        <v>15</v>
      </c>
    </row>
    <row r="15" spans="1:16" ht="12.75">
      <c r="A15" s="7">
        <v>13</v>
      </c>
      <c r="B15" s="4"/>
      <c r="C15" s="14"/>
      <c r="D15" s="7"/>
      <c r="E15" s="7"/>
      <c r="F15" s="12" t="s">
        <v>325</v>
      </c>
      <c r="G15" s="7" t="s">
        <v>326</v>
      </c>
      <c r="H15" s="14">
        <v>0</v>
      </c>
      <c r="I15" s="14">
        <v>4</v>
      </c>
      <c r="J15" s="14">
        <v>0</v>
      </c>
      <c r="K15" s="14">
        <v>1</v>
      </c>
      <c r="L15" s="14">
        <v>1</v>
      </c>
      <c r="M15" s="14">
        <v>2</v>
      </c>
      <c r="N15" s="14">
        <v>6</v>
      </c>
      <c r="O15" s="14">
        <v>0</v>
      </c>
      <c r="P15" s="14">
        <f t="shared" si="0"/>
        <v>14</v>
      </c>
    </row>
    <row r="16" spans="1:16" ht="12.75">
      <c r="A16" s="7">
        <v>14</v>
      </c>
      <c r="B16" s="4"/>
      <c r="C16" s="14"/>
      <c r="D16" s="7"/>
      <c r="E16" s="7"/>
      <c r="F16" s="12" t="s">
        <v>225</v>
      </c>
      <c r="G16" s="7" t="s">
        <v>226</v>
      </c>
      <c r="H16" s="14">
        <v>4</v>
      </c>
      <c r="I16" s="14">
        <v>2</v>
      </c>
      <c r="J16" s="14">
        <v>0</v>
      </c>
      <c r="K16" s="14">
        <v>3</v>
      </c>
      <c r="L16" s="14">
        <v>1</v>
      </c>
      <c r="M16" s="14">
        <v>3</v>
      </c>
      <c r="N16" s="14">
        <v>0</v>
      </c>
      <c r="O16" s="14">
        <v>1</v>
      </c>
      <c r="P16" s="14">
        <f t="shared" si="0"/>
        <v>14</v>
      </c>
    </row>
    <row r="17" spans="1:16" ht="12.75">
      <c r="A17" s="7">
        <v>15</v>
      </c>
      <c r="B17" s="4"/>
      <c r="C17" s="14"/>
      <c r="D17" s="7"/>
      <c r="E17" s="7"/>
      <c r="F17" s="12" t="s">
        <v>145</v>
      </c>
      <c r="G17" s="7" t="s">
        <v>288</v>
      </c>
      <c r="H17" s="14">
        <v>4</v>
      </c>
      <c r="I17" s="14">
        <v>2</v>
      </c>
      <c r="J17" s="14">
        <v>0</v>
      </c>
      <c r="K17" s="14">
        <v>0</v>
      </c>
      <c r="L17" s="14">
        <v>1</v>
      </c>
      <c r="M17" s="14">
        <v>4</v>
      </c>
      <c r="N17" s="14">
        <v>0</v>
      </c>
      <c r="O17" s="14">
        <v>2</v>
      </c>
      <c r="P17" s="14">
        <f t="shared" si="0"/>
        <v>13</v>
      </c>
    </row>
    <row r="18" spans="1:16" ht="12.75">
      <c r="A18" s="7">
        <v>16</v>
      </c>
      <c r="B18" s="4"/>
      <c r="C18" s="14"/>
      <c r="D18" s="7"/>
      <c r="E18" s="7"/>
      <c r="F18" s="12" t="s">
        <v>282</v>
      </c>
      <c r="G18" s="7" t="s">
        <v>283</v>
      </c>
      <c r="H18" s="14">
        <v>3</v>
      </c>
      <c r="I18" s="14">
        <v>1</v>
      </c>
      <c r="J18" s="14">
        <v>1</v>
      </c>
      <c r="K18" s="14">
        <v>1</v>
      </c>
      <c r="L18" s="14">
        <v>0</v>
      </c>
      <c r="M18" s="14">
        <v>2</v>
      </c>
      <c r="N18" s="14">
        <v>5</v>
      </c>
      <c r="O18" s="14">
        <v>0</v>
      </c>
      <c r="P18" s="14">
        <f t="shared" si="0"/>
        <v>13</v>
      </c>
    </row>
    <row r="19" spans="1:16" ht="12.75">
      <c r="A19" s="7">
        <v>17</v>
      </c>
      <c r="B19" s="4"/>
      <c r="C19" s="14"/>
      <c r="D19" s="7"/>
      <c r="E19" s="7"/>
      <c r="F19" s="12" t="s">
        <v>145</v>
      </c>
      <c r="G19" s="7" t="s">
        <v>262</v>
      </c>
      <c r="H19" s="14">
        <v>0</v>
      </c>
      <c r="I19" s="14">
        <v>1</v>
      </c>
      <c r="J19" s="14">
        <v>0</v>
      </c>
      <c r="K19" s="14">
        <v>2</v>
      </c>
      <c r="L19" s="14">
        <v>1</v>
      </c>
      <c r="M19" s="14">
        <v>2</v>
      </c>
      <c r="N19" s="14">
        <v>6</v>
      </c>
      <c r="O19" s="14">
        <v>0</v>
      </c>
      <c r="P19" s="14">
        <f t="shared" si="0"/>
        <v>12</v>
      </c>
    </row>
    <row r="20" spans="1:16" ht="12.75">
      <c r="A20" s="7">
        <v>18</v>
      </c>
      <c r="B20" s="4"/>
      <c r="C20" s="14"/>
      <c r="D20" s="7"/>
      <c r="E20" s="26"/>
      <c r="F20" s="12" t="s">
        <v>230</v>
      </c>
      <c r="G20" s="7" t="s">
        <v>220</v>
      </c>
      <c r="H20" s="14">
        <v>3</v>
      </c>
      <c r="I20" s="14">
        <v>4</v>
      </c>
      <c r="J20" s="14">
        <v>0</v>
      </c>
      <c r="K20" s="14">
        <v>1</v>
      </c>
      <c r="L20" s="14">
        <v>0</v>
      </c>
      <c r="M20" s="14">
        <v>2</v>
      </c>
      <c r="N20" s="14">
        <v>0</v>
      </c>
      <c r="O20" s="14">
        <v>1</v>
      </c>
      <c r="P20" s="14">
        <f t="shared" si="0"/>
        <v>11</v>
      </c>
    </row>
    <row r="21" spans="1:16" ht="12.75">
      <c r="A21" s="7">
        <v>19</v>
      </c>
      <c r="B21" s="4"/>
      <c r="C21" s="14"/>
      <c r="D21" s="7"/>
      <c r="E21" s="7"/>
      <c r="F21" s="12" t="s">
        <v>225</v>
      </c>
      <c r="G21" s="7" t="s">
        <v>327</v>
      </c>
      <c r="H21" s="14">
        <v>3</v>
      </c>
      <c r="I21" s="14">
        <v>4</v>
      </c>
      <c r="J21" s="14">
        <v>0</v>
      </c>
      <c r="K21" s="14">
        <v>0</v>
      </c>
      <c r="L21" s="14">
        <v>1</v>
      </c>
      <c r="M21" s="14">
        <v>2</v>
      </c>
      <c r="N21" s="14">
        <v>0</v>
      </c>
      <c r="O21" s="14">
        <v>1</v>
      </c>
      <c r="P21" s="14">
        <f t="shared" si="0"/>
        <v>11</v>
      </c>
    </row>
    <row r="22" spans="1:16" ht="12.75">
      <c r="A22" s="7">
        <v>20</v>
      </c>
      <c r="B22" s="4"/>
      <c r="C22" s="14"/>
      <c r="D22" s="7"/>
      <c r="E22" s="7"/>
      <c r="F22" s="12" t="s">
        <v>253</v>
      </c>
      <c r="G22" s="7" t="s">
        <v>254</v>
      </c>
      <c r="H22" s="14">
        <v>1</v>
      </c>
      <c r="I22" s="14">
        <v>1</v>
      </c>
      <c r="J22" s="14">
        <v>0</v>
      </c>
      <c r="K22" s="14">
        <v>1</v>
      </c>
      <c r="L22" s="14">
        <v>0</v>
      </c>
      <c r="M22" s="14">
        <v>1</v>
      </c>
      <c r="N22" s="14">
        <v>6</v>
      </c>
      <c r="O22" s="14">
        <v>0</v>
      </c>
      <c r="P22" s="14">
        <f t="shared" si="0"/>
        <v>10</v>
      </c>
    </row>
    <row r="23" spans="1:16" ht="12.75">
      <c r="A23" s="7">
        <v>21</v>
      </c>
      <c r="B23" s="4"/>
      <c r="C23" s="14"/>
      <c r="D23" s="7"/>
      <c r="E23" s="7"/>
      <c r="F23" s="12" t="s">
        <v>145</v>
      </c>
      <c r="G23" s="7" t="s">
        <v>288</v>
      </c>
      <c r="H23" s="14">
        <v>0</v>
      </c>
      <c r="I23" s="14">
        <v>2</v>
      </c>
      <c r="J23" s="14">
        <v>0</v>
      </c>
      <c r="K23" s="14">
        <v>1</v>
      </c>
      <c r="L23" s="14">
        <v>0</v>
      </c>
      <c r="M23" s="14">
        <v>4</v>
      </c>
      <c r="N23" s="14">
        <v>0</v>
      </c>
      <c r="O23" s="14">
        <v>2</v>
      </c>
      <c r="P23" s="14">
        <f t="shared" si="0"/>
        <v>9</v>
      </c>
    </row>
    <row r="24" spans="1:16" ht="12.75">
      <c r="A24" s="7">
        <v>22</v>
      </c>
      <c r="B24" s="4"/>
      <c r="C24" s="14"/>
      <c r="D24" s="7"/>
      <c r="E24" s="7"/>
      <c r="F24" s="12" t="s">
        <v>284</v>
      </c>
      <c r="G24" s="7" t="s">
        <v>285</v>
      </c>
      <c r="H24" s="14">
        <v>0</v>
      </c>
      <c r="I24" s="14">
        <v>4</v>
      </c>
      <c r="J24" s="14">
        <v>0</v>
      </c>
      <c r="K24" s="14">
        <v>1</v>
      </c>
      <c r="L24" s="14">
        <v>1</v>
      </c>
      <c r="M24" s="14">
        <v>2</v>
      </c>
      <c r="N24" s="14">
        <v>0</v>
      </c>
      <c r="O24" s="14">
        <v>0</v>
      </c>
      <c r="P24" s="14">
        <f t="shared" si="0"/>
        <v>8</v>
      </c>
    </row>
    <row r="25" spans="1:16" ht="12.75">
      <c r="A25" s="7">
        <v>23</v>
      </c>
      <c r="B25" s="4"/>
      <c r="C25" s="14"/>
      <c r="D25" s="7"/>
      <c r="E25" s="7"/>
      <c r="F25" s="12" t="s">
        <v>163</v>
      </c>
      <c r="G25" s="7" t="s">
        <v>164</v>
      </c>
      <c r="H25" s="14">
        <v>0</v>
      </c>
      <c r="I25" s="14">
        <v>4</v>
      </c>
      <c r="J25" s="14">
        <v>0</v>
      </c>
      <c r="K25" s="14">
        <v>0</v>
      </c>
      <c r="L25" s="14">
        <v>0</v>
      </c>
      <c r="M25" s="14">
        <v>2</v>
      </c>
      <c r="N25" s="14">
        <v>0</v>
      </c>
      <c r="O25" s="14">
        <v>0</v>
      </c>
      <c r="P25" s="14">
        <f t="shared" si="0"/>
        <v>6</v>
      </c>
    </row>
    <row r="26" spans="1:16" ht="12.75">
      <c r="A26" s="7">
        <v>24</v>
      </c>
      <c r="B26" s="4"/>
      <c r="C26" s="14"/>
      <c r="D26" s="7"/>
      <c r="E26" s="7"/>
      <c r="F26" s="12" t="s">
        <v>231</v>
      </c>
      <c r="G26" s="7" t="s">
        <v>232</v>
      </c>
      <c r="H26" s="14">
        <v>1</v>
      </c>
      <c r="I26" s="14">
        <v>1</v>
      </c>
      <c r="J26" s="14">
        <v>0</v>
      </c>
      <c r="K26" s="14">
        <v>1</v>
      </c>
      <c r="L26" s="14">
        <v>0</v>
      </c>
      <c r="M26" s="14">
        <v>2</v>
      </c>
      <c r="N26" s="14">
        <v>0</v>
      </c>
      <c r="O26" s="14">
        <v>0</v>
      </c>
      <c r="P26" s="14">
        <f t="shared" si="0"/>
        <v>5</v>
      </c>
    </row>
    <row r="27" spans="1:16" ht="12.75">
      <c r="A27" s="7">
        <v>25</v>
      </c>
      <c r="B27" s="4"/>
      <c r="C27" s="14"/>
      <c r="D27" s="7"/>
      <c r="E27" s="7"/>
      <c r="F27" s="12" t="s">
        <v>165</v>
      </c>
      <c r="G27" s="7" t="s">
        <v>166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2</v>
      </c>
      <c r="N27" s="14">
        <v>0</v>
      </c>
      <c r="O27" s="14">
        <v>0</v>
      </c>
      <c r="P27" s="14">
        <f t="shared" si="0"/>
        <v>3</v>
      </c>
    </row>
    <row r="28" spans="1:16" ht="12.75">
      <c r="A28" s="7">
        <v>26</v>
      </c>
      <c r="B28" s="5"/>
      <c r="C28" s="14"/>
      <c r="D28" s="14"/>
      <c r="E28" s="7"/>
      <c r="F28" s="12" t="s">
        <v>174</v>
      </c>
      <c r="G28" s="7" t="s">
        <v>175</v>
      </c>
      <c r="H28" s="14">
        <v>0</v>
      </c>
      <c r="I28" s="14">
        <v>0</v>
      </c>
      <c r="J28" s="14">
        <v>0</v>
      </c>
      <c r="K28" s="14">
        <v>1</v>
      </c>
      <c r="L28" s="14">
        <v>0</v>
      </c>
      <c r="M28" s="14">
        <v>2</v>
      </c>
      <c r="N28" s="14">
        <v>0</v>
      </c>
      <c r="O28" s="14">
        <v>0</v>
      </c>
      <c r="P28" s="14">
        <f t="shared" si="0"/>
        <v>3</v>
      </c>
    </row>
    <row r="29" spans="1:16" ht="12.75">
      <c r="A29" s="7">
        <v>27</v>
      </c>
      <c r="B29" s="5"/>
      <c r="C29" s="14"/>
      <c r="D29" s="14"/>
      <c r="E29" s="7"/>
      <c r="F29" s="12" t="s">
        <v>145</v>
      </c>
      <c r="G29" s="7" t="s">
        <v>169</v>
      </c>
      <c r="H29" s="25">
        <v>0</v>
      </c>
      <c r="I29" s="25">
        <v>0</v>
      </c>
      <c r="J29" s="25">
        <v>0</v>
      </c>
      <c r="K29" s="25">
        <v>1</v>
      </c>
      <c r="L29" s="25">
        <v>0</v>
      </c>
      <c r="M29" s="25">
        <v>2</v>
      </c>
      <c r="N29" s="25">
        <v>0</v>
      </c>
      <c r="O29" s="25">
        <v>0</v>
      </c>
      <c r="P29" s="14">
        <f t="shared" si="0"/>
        <v>3</v>
      </c>
    </row>
    <row r="34" spans="2:5" ht="12.75">
      <c r="B34"/>
      <c r="C34"/>
      <c r="D34"/>
      <c r="E34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26"/>
  <sheetViews>
    <sheetView zoomScale="122" zoomScaleNormal="122" workbookViewId="0" topLeftCell="A1">
      <selection activeCell="C31" sqref="C31"/>
    </sheetView>
  </sheetViews>
  <sheetFormatPr defaultColWidth="9.140625" defaultRowHeight="12.75"/>
  <cols>
    <col min="1" max="1" width="3.8515625" style="16" bestFit="1" customWidth="1"/>
    <col min="2" max="2" width="10.7109375" style="3" bestFit="1" customWidth="1"/>
    <col min="3" max="3" width="8.421875" style="3" bestFit="1" customWidth="1"/>
    <col min="4" max="4" width="19.421875" style="9" bestFit="1" customWidth="1"/>
    <col min="5" max="5" width="17.28125" style="9" bestFit="1" customWidth="1"/>
    <col min="6" max="6" width="8.7109375" style="11" bestFit="1" customWidth="1"/>
    <col min="7" max="7" width="9.00390625" style="8" bestFit="1" customWidth="1"/>
    <col min="8" max="8" width="5.140625" style="8" bestFit="1" customWidth="1"/>
    <col min="9" max="15" width="5.140625" style="13" bestFit="1" customWidth="1"/>
    <col min="16" max="16" width="7.00390625" style="8" bestFit="1" customWidth="1"/>
    <col min="17" max="16384" width="9.140625" style="3" customWidth="1"/>
  </cols>
  <sheetData>
    <row r="1" spans="1:16" ht="23.2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14" t="s">
        <v>2</v>
      </c>
      <c r="B2" s="32" t="s">
        <v>0</v>
      </c>
      <c r="C2" s="32" t="s">
        <v>1</v>
      </c>
      <c r="D2" s="34" t="s">
        <v>49</v>
      </c>
      <c r="E2" s="34" t="s">
        <v>51</v>
      </c>
      <c r="F2" s="35" t="s">
        <v>28</v>
      </c>
      <c r="G2" s="36" t="s">
        <v>29</v>
      </c>
      <c r="H2" s="36" t="s">
        <v>332</v>
      </c>
      <c r="I2" s="36" t="s">
        <v>333</v>
      </c>
      <c r="J2" s="36" t="s">
        <v>334</v>
      </c>
      <c r="K2" s="36" t="s">
        <v>335</v>
      </c>
      <c r="L2" s="36" t="s">
        <v>336</v>
      </c>
      <c r="M2" s="36" t="s">
        <v>337</v>
      </c>
      <c r="N2" s="36" t="s">
        <v>338</v>
      </c>
      <c r="O2" s="36" t="s">
        <v>339</v>
      </c>
      <c r="P2" s="36" t="s">
        <v>30</v>
      </c>
    </row>
    <row r="3" spans="1:16" ht="12.75">
      <c r="A3" s="36">
        <v>1</v>
      </c>
      <c r="B3" s="4" t="s">
        <v>78</v>
      </c>
      <c r="C3" s="4" t="s">
        <v>8</v>
      </c>
      <c r="D3" s="10" t="s">
        <v>71</v>
      </c>
      <c r="E3" s="10" t="s">
        <v>205</v>
      </c>
      <c r="F3" s="12" t="s">
        <v>261</v>
      </c>
      <c r="G3" s="7" t="s">
        <v>329</v>
      </c>
      <c r="H3" s="14">
        <v>4</v>
      </c>
      <c r="I3" s="14">
        <v>4</v>
      </c>
      <c r="J3" s="14">
        <v>0</v>
      </c>
      <c r="K3" s="14">
        <v>3</v>
      </c>
      <c r="L3" s="14">
        <v>2</v>
      </c>
      <c r="M3" s="14">
        <v>10</v>
      </c>
      <c r="N3" s="14">
        <v>10</v>
      </c>
      <c r="O3" s="14">
        <v>10</v>
      </c>
      <c r="P3" s="14">
        <f aca="true" t="shared" si="0" ref="P3:P26">SUM(H3:O3)</f>
        <v>43</v>
      </c>
    </row>
    <row r="4" spans="1:16" ht="12.75">
      <c r="A4" s="36">
        <v>2</v>
      </c>
      <c r="B4" s="4" t="s">
        <v>122</v>
      </c>
      <c r="C4" s="4" t="s">
        <v>23</v>
      </c>
      <c r="D4" s="10" t="s">
        <v>90</v>
      </c>
      <c r="E4" s="10" t="s">
        <v>137</v>
      </c>
      <c r="F4" s="12" t="s">
        <v>150</v>
      </c>
      <c r="G4" s="7" t="s">
        <v>151</v>
      </c>
      <c r="H4" s="14">
        <v>1</v>
      </c>
      <c r="I4" s="14">
        <v>4</v>
      </c>
      <c r="J4" s="14">
        <v>4</v>
      </c>
      <c r="K4" s="14">
        <v>3</v>
      </c>
      <c r="L4" s="14">
        <v>3</v>
      </c>
      <c r="M4" s="14">
        <v>7</v>
      </c>
      <c r="N4" s="14">
        <v>10</v>
      </c>
      <c r="O4" s="14">
        <v>5</v>
      </c>
      <c r="P4" s="14">
        <f t="shared" si="0"/>
        <v>37</v>
      </c>
    </row>
    <row r="5" spans="1:16" ht="12.75">
      <c r="A5" s="36">
        <v>3</v>
      </c>
      <c r="B5" s="4" t="s">
        <v>112</v>
      </c>
      <c r="C5" s="4" t="s">
        <v>113</v>
      </c>
      <c r="D5" s="10" t="s">
        <v>111</v>
      </c>
      <c r="E5" s="10" t="s">
        <v>196</v>
      </c>
      <c r="F5" s="12" t="s">
        <v>240</v>
      </c>
      <c r="G5" s="7" t="s">
        <v>241</v>
      </c>
      <c r="H5" s="14">
        <v>2</v>
      </c>
      <c r="I5" s="14">
        <v>4</v>
      </c>
      <c r="J5" s="14">
        <v>4</v>
      </c>
      <c r="K5" s="14">
        <v>4</v>
      </c>
      <c r="L5" s="14">
        <v>2</v>
      </c>
      <c r="M5" s="14">
        <v>2</v>
      </c>
      <c r="N5" s="14">
        <v>10</v>
      </c>
      <c r="O5" s="14">
        <v>3</v>
      </c>
      <c r="P5" s="14">
        <f t="shared" si="0"/>
        <v>31</v>
      </c>
    </row>
    <row r="6" spans="1:16" ht="12.75">
      <c r="A6" s="36">
        <v>4</v>
      </c>
      <c r="B6" s="4" t="s">
        <v>79</v>
      </c>
      <c r="C6" s="4" t="s">
        <v>80</v>
      </c>
      <c r="D6" s="10" t="s">
        <v>71</v>
      </c>
      <c r="E6" s="10" t="s">
        <v>129</v>
      </c>
      <c r="F6" s="12" t="s">
        <v>225</v>
      </c>
      <c r="G6" s="7" t="s">
        <v>328</v>
      </c>
      <c r="H6" s="14">
        <v>4</v>
      </c>
      <c r="I6" s="14">
        <v>4</v>
      </c>
      <c r="J6" s="14">
        <v>3</v>
      </c>
      <c r="K6" s="14">
        <v>1</v>
      </c>
      <c r="L6" s="14">
        <v>2</v>
      </c>
      <c r="M6" s="14">
        <v>2</v>
      </c>
      <c r="N6" s="14">
        <v>10</v>
      </c>
      <c r="O6" s="14">
        <v>3</v>
      </c>
      <c r="P6" s="14">
        <f t="shared" si="0"/>
        <v>29</v>
      </c>
    </row>
    <row r="7" spans="1:16" ht="12.75">
      <c r="A7" s="36">
        <v>5</v>
      </c>
      <c r="B7" s="4" t="s">
        <v>91</v>
      </c>
      <c r="C7" s="4" t="s">
        <v>92</v>
      </c>
      <c r="D7" s="10" t="s">
        <v>90</v>
      </c>
      <c r="E7" s="10" t="s">
        <v>137</v>
      </c>
      <c r="F7" s="12" t="s">
        <v>145</v>
      </c>
      <c r="G7" s="7" t="s">
        <v>44</v>
      </c>
      <c r="H7" s="14">
        <v>1</v>
      </c>
      <c r="I7" s="14">
        <v>1</v>
      </c>
      <c r="J7" s="14">
        <v>2</v>
      </c>
      <c r="K7" s="14">
        <v>4</v>
      </c>
      <c r="L7" s="14">
        <v>4</v>
      </c>
      <c r="M7" s="14">
        <v>2</v>
      </c>
      <c r="N7" s="14">
        <v>10</v>
      </c>
      <c r="O7" s="14">
        <v>3</v>
      </c>
      <c r="P7" s="14">
        <f t="shared" si="0"/>
        <v>27</v>
      </c>
    </row>
    <row r="8" spans="1:16" ht="12.75">
      <c r="A8" s="36">
        <v>6</v>
      </c>
      <c r="B8" s="4" t="s">
        <v>21</v>
      </c>
      <c r="C8" s="4" t="s">
        <v>24</v>
      </c>
      <c r="D8" s="10" t="s">
        <v>50</v>
      </c>
      <c r="E8" s="10" t="s">
        <v>158</v>
      </c>
      <c r="F8" s="12" t="s">
        <v>247</v>
      </c>
      <c r="G8" s="7" t="s">
        <v>248</v>
      </c>
      <c r="H8" s="14">
        <v>3</v>
      </c>
      <c r="I8" s="14">
        <v>2</v>
      </c>
      <c r="J8" s="14">
        <v>4</v>
      </c>
      <c r="K8" s="14">
        <v>4</v>
      </c>
      <c r="L8" s="14">
        <v>0</v>
      </c>
      <c r="M8" s="14">
        <v>2</v>
      </c>
      <c r="N8" s="14">
        <v>10</v>
      </c>
      <c r="O8" s="14">
        <v>1</v>
      </c>
      <c r="P8" s="14">
        <f t="shared" si="0"/>
        <v>26</v>
      </c>
    </row>
    <row r="9" spans="1:16" ht="12.75">
      <c r="A9" s="36">
        <v>7</v>
      </c>
      <c r="B9" s="4" t="s">
        <v>114</v>
      </c>
      <c r="C9" s="4" t="s">
        <v>59</v>
      </c>
      <c r="D9" s="10" t="s">
        <v>111</v>
      </c>
      <c r="E9" s="10" t="s">
        <v>196</v>
      </c>
      <c r="F9" s="12" t="s">
        <v>244</v>
      </c>
      <c r="G9" s="7" t="s">
        <v>245</v>
      </c>
      <c r="H9" s="14">
        <v>2</v>
      </c>
      <c r="I9" s="14">
        <v>4</v>
      </c>
      <c r="J9" s="14">
        <v>3</v>
      </c>
      <c r="K9" s="14">
        <v>4</v>
      </c>
      <c r="L9" s="14">
        <v>0</v>
      </c>
      <c r="M9" s="14">
        <v>2</v>
      </c>
      <c r="N9" s="14">
        <v>10</v>
      </c>
      <c r="O9" s="14">
        <v>1</v>
      </c>
      <c r="P9" s="14">
        <f t="shared" si="0"/>
        <v>26</v>
      </c>
    </row>
    <row r="10" spans="1:16" ht="12.75">
      <c r="A10" s="36">
        <v>8</v>
      </c>
      <c r="B10" s="4" t="s">
        <v>21</v>
      </c>
      <c r="C10" s="4" t="s">
        <v>22</v>
      </c>
      <c r="D10" s="10" t="s">
        <v>50</v>
      </c>
      <c r="E10" s="10" t="s">
        <v>158</v>
      </c>
      <c r="F10" s="12" t="s">
        <v>249</v>
      </c>
      <c r="G10" s="7" t="s">
        <v>42</v>
      </c>
      <c r="H10" s="14">
        <v>3</v>
      </c>
      <c r="I10" s="14">
        <v>4</v>
      </c>
      <c r="J10" s="14">
        <v>1</v>
      </c>
      <c r="K10" s="14">
        <v>2</v>
      </c>
      <c r="L10" s="14">
        <v>0</v>
      </c>
      <c r="M10" s="14">
        <v>2</v>
      </c>
      <c r="N10" s="14">
        <v>10</v>
      </c>
      <c r="O10" s="14">
        <v>3</v>
      </c>
      <c r="P10" s="14">
        <f t="shared" si="0"/>
        <v>25</v>
      </c>
    </row>
    <row r="11" spans="1:16" ht="12.75">
      <c r="A11" s="36">
        <v>9</v>
      </c>
      <c r="B11" s="4" t="s">
        <v>115</v>
      </c>
      <c r="C11" s="4" t="s">
        <v>23</v>
      </c>
      <c r="D11" s="10" t="s">
        <v>111</v>
      </c>
      <c r="E11" s="10" t="s">
        <v>290</v>
      </c>
      <c r="F11" s="12" t="s">
        <v>145</v>
      </c>
      <c r="G11" s="7" t="s">
        <v>291</v>
      </c>
      <c r="H11" s="14">
        <v>0</v>
      </c>
      <c r="I11" s="14">
        <v>4</v>
      </c>
      <c r="J11" s="14">
        <v>2</v>
      </c>
      <c r="K11" s="14">
        <v>4</v>
      </c>
      <c r="L11" s="14">
        <v>4</v>
      </c>
      <c r="M11" s="14">
        <v>3</v>
      </c>
      <c r="N11" s="14">
        <v>1</v>
      </c>
      <c r="O11" s="14">
        <v>3</v>
      </c>
      <c r="P11" s="14">
        <f t="shared" si="0"/>
        <v>21</v>
      </c>
    </row>
    <row r="12" spans="1:16" ht="12.75">
      <c r="A12" s="36">
        <v>10</v>
      </c>
      <c r="B12" s="4" t="s">
        <v>25</v>
      </c>
      <c r="C12" s="4" t="s">
        <v>22</v>
      </c>
      <c r="D12" s="10" t="s">
        <v>50</v>
      </c>
      <c r="E12" s="10" t="s">
        <v>158</v>
      </c>
      <c r="F12" s="12" t="s">
        <v>159</v>
      </c>
      <c r="G12" s="7" t="s">
        <v>160</v>
      </c>
      <c r="H12" s="14">
        <v>1</v>
      </c>
      <c r="I12" s="14">
        <v>2</v>
      </c>
      <c r="J12" s="14">
        <v>1</v>
      </c>
      <c r="K12" s="14">
        <v>1</v>
      </c>
      <c r="L12" s="14">
        <v>0</v>
      </c>
      <c r="M12" s="14">
        <v>1</v>
      </c>
      <c r="N12" s="14">
        <v>10</v>
      </c>
      <c r="O12" s="14">
        <v>4</v>
      </c>
      <c r="P12" s="14">
        <f t="shared" si="0"/>
        <v>20</v>
      </c>
    </row>
    <row r="13" spans="1:16" ht="12.75">
      <c r="A13" s="36">
        <v>11</v>
      </c>
      <c r="B13" s="4" t="s">
        <v>77</v>
      </c>
      <c r="C13" s="4" t="s">
        <v>76</v>
      </c>
      <c r="D13" s="10" t="s">
        <v>71</v>
      </c>
      <c r="E13" s="10" t="s">
        <v>205</v>
      </c>
      <c r="F13" s="12" t="s">
        <v>224</v>
      </c>
      <c r="G13" s="7" t="s">
        <v>235</v>
      </c>
      <c r="H13" s="14">
        <v>1</v>
      </c>
      <c r="I13" s="14">
        <v>4</v>
      </c>
      <c r="J13" s="14">
        <v>0</v>
      </c>
      <c r="K13" s="14">
        <v>4</v>
      </c>
      <c r="L13" s="14">
        <v>2</v>
      </c>
      <c r="M13" s="14">
        <v>6</v>
      </c>
      <c r="N13" s="14">
        <v>0</v>
      </c>
      <c r="O13" s="14">
        <v>3</v>
      </c>
      <c r="P13" s="14">
        <f t="shared" si="0"/>
        <v>20</v>
      </c>
    </row>
    <row r="14" spans="1:16" ht="12.75">
      <c r="A14" s="36">
        <v>12</v>
      </c>
      <c r="B14" s="4"/>
      <c r="C14" s="4"/>
      <c r="D14" s="10"/>
      <c r="E14" s="10"/>
      <c r="F14" s="12" t="s">
        <v>152</v>
      </c>
      <c r="G14" s="7" t="s">
        <v>153</v>
      </c>
      <c r="H14" s="14">
        <v>0</v>
      </c>
      <c r="I14" s="14">
        <v>1</v>
      </c>
      <c r="J14" s="14">
        <v>1</v>
      </c>
      <c r="K14" s="14">
        <v>1</v>
      </c>
      <c r="L14" s="14">
        <v>0</v>
      </c>
      <c r="M14" s="14">
        <v>2</v>
      </c>
      <c r="N14" s="14">
        <v>10</v>
      </c>
      <c r="O14" s="14">
        <v>4</v>
      </c>
      <c r="P14" s="14">
        <f t="shared" si="0"/>
        <v>19</v>
      </c>
    </row>
    <row r="15" spans="1:16" ht="12.75">
      <c r="A15" s="36">
        <v>13</v>
      </c>
      <c r="B15" s="4"/>
      <c r="C15" s="4"/>
      <c r="D15" s="10"/>
      <c r="E15" s="10"/>
      <c r="F15" s="12" t="s">
        <v>161</v>
      </c>
      <c r="G15" s="7" t="s">
        <v>162</v>
      </c>
      <c r="H15" s="14">
        <v>1</v>
      </c>
      <c r="I15" s="14">
        <v>4</v>
      </c>
      <c r="J15" s="14">
        <v>2</v>
      </c>
      <c r="K15" s="14">
        <v>0</v>
      </c>
      <c r="L15" s="14">
        <v>2</v>
      </c>
      <c r="M15" s="14">
        <v>4</v>
      </c>
      <c r="N15" s="14">
        <v>1</v>
      </c>
      <c r="O15" s="14">
        <v>3</v>
      </c>
      <c r="P15" s="14">
        <f t="shared" si="0"/>
        <v>17</v>
      </c>
    </row>
    <row r="16" spans="1:16" ht="12.75">
      <c r="A16" s="36">
        <v>14</v>
      </c>
      <c r="B16" s="4"/>
      <c r="C16" s="4"/>
      <c r="D16" s="10"/>
      <c r="E16" s="10"/>
      <c r="F16" s="12" t="s">
        <v>236</v>
      </c>
      <c r="G16" s="7" t="s">
        <v>237</v>
      </c>
      <c r="H16" s="14">
        <v>1</v>
      </c>
      <c r="I16" s="14">
        <v>2</v>
      </c>
      <c r="J16" s="14">
        <v>4</v>
      </c>
      <c r="K16" s="14">
        <v>1</v>
      </c>
      <c r="L16" s="14">
        <v>2</v>
      </c>
      <c r="M16" s="14">
        <v>2</v>
      </c>
      <c r="N16" s="14">
        <v>1</v>
      </c>
      <c r="O16" s="14">
        <v>3</v>
      </c>
      <c r="P16" s="14">
        <f t="shared" si="0"/>
        <v>16</v>
      </c>
    </row>
    <row r="17" spans="1:16" ht="12.75">
      <c r="A17" s="36">
        <v>15</v>
      </c>
      <c r="B17" s="4"/>
      <c r="C17" s="4"/>
      <c r="D17" s="10"/>
      <c r="E17" s="10"/>
      <c r="F17" s="12" t="s">
        <v>330</v>
      </c>
      <c r="G17" s="7" t="s">
        <v>331</v>
      </c>
      <c r="H17" s="14">
        <v>2</v>
      </c>
      <c r="I17" s="14">
        <v>4</v>
      </c>
      <c r="J17" s="14">
        <v>0</v>
      </c>
      <c r="K17" s="14">
        <v>1</v>
      </c>
      <c r="L17" s="14">
        <v>0</v>
      </c>
      <c r="M17" s="14">
        <v>2</v>
      </c>
      <c r="N17" s="14">
        <v>2</v>
      </c>
      <c r="O17" s="14">
        <v>3</v>
      </c>
      <c r="P17" s="14">
        <f t="shared" si="0"/>
        <v>14</v>
      </c>
    </row>
    <row r="18" spans="1:16" ht="12.75">
      <c r="A18" s="36">
        <v>16</v>
      </c>
      <c r="B18" s="4"/>
      <c r="C18" s="4"/>
      <c r="D18" s="10"/>
      <c r="E18" s="10"/>
      <c r="F18" s="12" t="s">
        <v>238</v>
      </c>
      <c r="G18" s="7" t="s">
        <v>239</v>
      </c>
      <c r="H18" s="14">
        <v>1</v>
      </c>
      <c r="I18" s="14">
        <v>4</v>
      </c>
      <c r="J18" s="14">
        <v>1</v>
      </c>
      <c r="K18" s="14">
        <v>0</v>
      </c>
      <c r="L18" s="14">
        <v>2</v>
      </c>
      <c r="M18" s="14">
        <v>2</v>
      </c>
      <c r="N18" s="14">
        <v>0</v>
      </c>
      <c r="O18" s="14">
        <v>3</v>
      </c>
      <c r="P18" s="14">
        <f t="shared" si="0"/>
        <v>13</v>
      </c>
    </row>
    <row r="19" spans="1:16" ht="12.75">
      <c r="A19" s="36">
        <v>17</v>
      </c>
      <c r="B19" s="4"/>
      <c r="C19" s="4"/>
      <c r="D19" s="10"/>
      <c r="E19" s="10"/>
      <c r="F19" s="12" t="s">
        <v>292</v>
      </c>
      <c r="G19" s="7" t="s">
        <v>32</v>
      </c>
      <c r="H19" s="14">
        <v>1</v>
      </c>
      <c r="I19" s="14">
        <v>3</v>
      </c>
      <c r="J19" s="14">
        <v>0</v>
      </c>
      <c r="K19" s="14">
        <v>1</v>
      </c>
      <c r="L19" s="14">
        <v>0</v>
      </c>
      <c r="M19" s="14">
        <v>1</v>
      </c>
      <c r="N19" s="14">
        <v>1</v>
      </c>
      <c r="O19" s="14">
        <v>3</v>
      </c>
      <c r="P19" s="14">
        <f t="shared" si="0"/>
        <v>10</v>
      </c>
    </row>
    <row r="20" spans="1:16" ht="12.75">
      <c r="A20" s="36">
        <v>18</v>
      </c>
      <c r="B20" s="4"/>
      <c r="C20" s="4"/>
      <c r="D20" s="10"/>
      <c r="E20" s="10"/>
      <c r="F20" s="12" t="s">
        <v>242</v>
      </c>
      <c r="G20" s="7" t="s">
        <v>243</v>
      </c>
      <c r="H20" s="14">
        <v>4</v>
      </c>
      <c r="I20" s="14">
        <v>2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3</v>
      </c>
      <c r="P20" s="14">
        <f t="shared" si="0"/>
        <v>9</v>
      </c>
    </row>
    <row r="21" spans="1:16" ht="12.75">
      <c r="A21" s="36">
        <v>19</v>
      </c>
      <c r="B21" s="4"/>
      <c r="C21" s="4"/>
      <c r="D21" s="10"/>
      <c r="E21" s="10"/>
      <c r="F21" s="12" t="s">
        <v>145</v>
      </c>
      <c r="G21" s="7" t="s">
        <v>246</v>
      </c>
      <c r="H21" s="14">
        <v>1</v>
      </c>
      <c r="I21" s="14">
        <v>2</v>
      </c>
      <c r="J21" s="14">
        <v>0</v>
      </c>
      <c r="K21" s="14">
        <v>0</v>
      </c>
      <c r="L21" s="14">
        <v>2</v>
      </c>
      <c r="M21" s="14">
        <v>2</v>
      </c>
      <c r="N21" s="14">
        <v>0</v>
      </c>
      <c r="O21" s="14">
        <v>2</v>
      </c>
      <c r="P21" s="14">
        <f t="shared" si="0"/>
        <v>9</v>
      </c>
    </row>
    <row r="22" spans="1:16" ht="12.75">
      <c r="A22" s="36">
        <v>20</v>
      </c>
      <c r="B22" s="4"/>
      <c r="C22" s="4"/>
      <c r="D22" s="10"/>
      <c r="E22" s="10"/>
      <c r="F22" s="12" t="s">
        <v>156</v>
      </c>
      <c r="G22" s="7" t="s">
        <v>157</v>
      </c>
      <c r="H22" s="14">
        <v>0</v>
      </c>
      <c r="I22" s="14">
        <v>2</v>
      </c>
      <c r="J22" s="14">
        <v>0</v>
      </c>
      <c r="K22" s="14">
        <v>0</v>
      </c>
      <c r="L22" s="14">
        <v>0</v>
      </c>
      <c r="M22" s="14">
        <v>2</v>
      </c>
      <c r="N22" s="14">
        <v>2</v>
      </c>
      <c r="O22" s="14">
        <v>2</v>
      </c>
      <c r="P22" s="14">
        <f t="shared" si="0"/>
        <v>8</v>
      </c>
    </row>
    <row r="23" spans="1:16" ht="12.75">
      <c r="A23" s="36">
        <v>21</v>
      </c>
      <c r="B23" s="4"/>
      <c r="C23" s="4"/>
      <c r="D23" s="10"/>
      <c r="E23" s="10"/>
      <c r="F23" s="12" t="s">
        <v>293</v>
      </c>
      <c r="G23" s="7" t="s">
        <v>294</v>
      </c>
      <c r="H23" s="14">
        <v>1</v>
      </c>
      <c r="I23" s="14">
        <v>2</v>
      </c>
      <c r="J23" s="14">
        <v>1</v>
      </c>
      <c r="K23" s="14">
        <v>1</v>
      </c>
      <c r="L23" s="14">
        <v>1</v>
      </c>
      <c r="M23" s="14">
        <v>1</v>
      </c>
      <c r="N23" s="14">
        <v>0</v>
      </c>
      <c r="O23" s="14">
        <v>1</v>
      </c>
      <c r="P23" s="14">
        <f t="shared" si="0"/>
        <v>8</v>
      </c>
    </row>
    <row r="24" spans="1:16" ht="12.75">
      <c r="A24" s="36">
        <v>22</v>
      </c>
      <c r="B24" s="4"/>
      <c r="C24" s="4"/>
      <c r="D24" s="10"/>
      <c r="E24" s="10"/>
      <c r="F24" s="12" t="s">
        <v>295</v>
      </c>
      <c r="G24" s="7" t="s">
        <v>296</v>
      </c>
      <c r="H24" s="14">
        <v>0</v>
      </c>
      <c r="I24" s="14">
        <v>1</v>
      </c>
      <c r="J24" s="14">
        <v>0</v>
      </c>
      <c r="K24" s="14">
        <v>1</v>
      </c>
      <c r="L24" s="14">
        <v>2</v>
      </c>
      <c r="M24" s="14">
        <v>0</v>
      </c>
      <c r="N24" s="14">
        <v>0</v>
      </c>
      <c r="O24" s="14">
        <v>3</v>
      </c>
      <c r="P24" s="14">
        <f t="shared" si="0"/>
        <v>7</v>
      </c>
    </row>
    <row r="25" spans="1:16" ht="12.75">
      <c r="A25" s="36">
        <v>23</v>
      </c>
      <c r="B25" s="4"/>
      <c r="C25" s="4"/>
      <c r="D25" s="10"/>
      <c r="E25" s="10"/>
      <c r="F25" s="12" t="s">
        <v>224</v>
      </c>
      <c r="G25" s="7" t="s">
        <v>43</v>
      </c>
      <c r="H25" s="14">
        <v>0</v>
      </c>
      <c r="I25" s="14">
        <v>2</v>
      </c>
      <c r="J25" s="14">
        <v>0</v>
      </c>
      <c r="K25" s="14">
        <v>0</v>
      </c>
      <c r="L25" s="14">
        <v>0</v>
      </c>
      <c r="M25" s="14">
        <v>2</v>
      </c>
      <c r="N25" s="14">
        <v>0</v>
      </c>
      <c r="O25" s="14">
        <v>1</v>
      </c>
      <c r="P25" s="14">
        <f t="shared" si="0"/>
        <v>5</v>
      </c>
    </row>
    <row r="26" spans="1:16" ht="12.75">
      <c r="A26" s="36">
        <v>24</v>
      </c>
      <c r="B26" s="4"/>
      <c r="C26" s="4"/>
      <c r="D26" s="10"/>
      <c r="E26" s="10"/>
      <c r="F26" s="12" t="s">
        <v>233</v>
      </c>
      <c r="G26" s="7" t="s">
        <v>234</v>
      </c>
      <c r="H26" s="14">
        <v>0</v>
      </c>
      <c r="I26" s="14">
        <v>2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f t="shared" si="0"/>
        <v>3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Maja</cp:lastModifiedBy>
  <cp:lastPrinted>2010-02-08T13:01:25Z</cp:lastPrinted>
  <dcterms:created xsi:type="dcterms:W3CDTF">2009-01-14T15:49:46Z</dcterms:created>
  <dcterms:modified xsi:type="dcterms:W3CDTF">2010-02-10T11:45:20Z</dcterms:modified>
  <cp:category/>
  <cp:version/>
  <cp:contentType/>
  <cp:contentStatus/>
</cp:coreProperties>
</file>